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2525" activeTab="2"/>
  </bookViews>
  <sheets>
    <sheet name="Название органа власти(района,)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</sheets>
  <externalReferences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<sst xmlns="http://schemas.openxmlformats.org/spreadsheetml/2006/main" count="122" uniqueCount="63">
  <si>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</si>
  <si>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</si>
  <si>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</si>
  <si>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</si>
  <si>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</si>
  <si>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</si>
  <si>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</si>
  <si>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</si>
  <si>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</si>
  <si>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</si>
  <si>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</si>
  <si>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</si>
  <si>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</si>
  <si>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</si>
  <si>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</si>
  <si>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</si>
  <si>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</si>
  <si>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</si>
  <si>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</si>
  <si>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</si>
  <si>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</si>
  <si>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</si>
  <si>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помилования,гражданства,присвоения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</si>
  <si>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</si>
  <si>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</si>
  <si>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</si>
  <si>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Образование.Наука.Культура.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</si>
  <si>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</si>
  <si>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</si>
  <si>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</si>
  <si>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</si>
  <si>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</si>
  <si>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</si>
  <si>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</si>
  <si>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</si>
  <si>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</si>
  <si>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</si>
  <si>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</si>
  <si>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</si>
  <si>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</si>
  <si>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</si>
  <si>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</si>
  <si>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</si>
  <si>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Поступило обращений в _____________________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</si>
  <si>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</si>
  <si>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</si>
  <si>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</si>
  <si>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</si>
  <si>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</si>
  <si>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</si>
  <si>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</si>
  <si>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</si>
  <si>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>Орловской области,</t>
  </si>
  <si>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</si>
  <si>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</si>
  <si>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квартал 2016 года</t>
  </si>
  <si>
    <t>название органа власти ,района</t>
  </si>
  <si>
    <t xml:space="preserve"> Администрацию Краснозоренского района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</si>
  <si>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</si>
  <si>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Образование. Наука. Культура.</t>
  </si>
  <si>
    <t>Поступило обращений в Администрацию района</t>
  </si>
  <si>
    <t>годовой</t>
  </si>
  <si>
    <t xml:space="preserve">за 2018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</si>
</sst>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vertAlign val="subscript"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7" fillId="0" borderId="1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1%20&#1082;&#1074;%202018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%20&#1082;&#1074;%202018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3%20&#1082;&#1074;%202018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4%20&#1082;&#1074;%20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звание органа власти(района,)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</sheetNames>
    <sheetDataSet>
      <sheetData sheetId="2">
        <row r="11">
          <cell r="C11">
            <v>25</v>
          </cell>
        </row>
        <row r="12">
          <cell r="C12">
            <v>21</v>
          </cell>
        </row>
        <row r="13">
          <cell r="C13">
            <v>4</v>
          </cell>
        </row>
        <row r="15">
          <cell r="C15">
            <v>23</v>
          </cell>
        </row>
        <row r="16">
          <cell r="C16">
            <v>2</v>
          </cell>
        </row>
        <row r="17">
          <cell r="C17">
            <v>19</v>
          </cell>
        </row>
        <row r="18">
          <cell r="C18">
            <v>6</v>
          </cell>
        </row>
        <row r="19">
          <cell r="C19">
            <v>25</v>
          </cell>
        </row>
        <row r="20">
          <cell r="C20">
            <v>7</v>
          </cell>
        </row>
        <row r="21">
          <cell r="C21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звание органа власти(района,)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</sheetNames>
    <sheetDataSet>
      <sheetData sheetId="2">
        <row r="11">
          <cell r="C11">
            <v>56</v>
          </cell>
        </row>
        <row r="12">
          <cell r="C12">
            <v>41</v>
          </cell>
        </row>
        <row r="13">
          <cell r="C13">
            <v>3</v>
          </cell>
        </row>
        <row r="15">
          <cell r="C15">
            <v>49</v>
          </cell>
        </row>
        <row r="16">
          <cell r="C16">
            <v>7</v>
          </cell>
        </row>
        <row r="17">
          <cell r="C17">
            <v>44</v>
          </cell>
        </row>
        <row r="18">
          <cell r="C18">
            <v>12</v>
          </cell>
        </row>
        <row r="19">
          <cell r="C19">
            <v>56</v>
          </cell>
        </row>
        <row r="20">
          <cell r="C20">
            <v>10</v>
          </cell>
        </row>
        <row r="21">
          <cell r="C21">
            <v>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звание органа власти(района,)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</sheetNames>
    <sheetDataSet>
      <sheetData sheetId="2">
        <row r="11">
          <cell r="C11">
            <v>45</v>
          </cell>
        </row>
        <row r="12">
          <cell r="C12">
            <v>37</v>
          </cell>
        </row>
        <row r="13">
          <cell r="C13">
            <v>1</v>
          </cell>
        </row>
        <row r="15">
          <cell r="C15">
            <v>42</v>
          </cell>
        </row>
        <row r="16">
          <cell r="C16">
            <v>3</v>
          </cell>
        </row>
        <row r="17">
          <cell r="C17">
            <v>37</v>
          </cell>
        </row>
        <row r="18">
          <cell r="C18">
            <v>8</v>
          </cell>
        </row>
        <row r="19">
          <cell r="C19">
            <v>45</v>
          </cell>
        </row>
        <row r="20">
          <cell r="C20">
            <v>19</v>
          </cell>
        </row>
        <row r="21">
          <cell r="C21">
            <v>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звание органа власти(района,)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</sheetNames>
    <sheetDataSet>
      <sheetData sheetId="2">
        <row r="11">
          <cell r="C11">
            <v>31</v>
          </cell>
        </row>
        <row r="12">
          <cell r="C12">
            <v>24</v>
          </cell>
        </row>
        <row r="13">
          <cell r="C13">
            <v>0</v>
          </cell>
        </row>
        <row r="15">
          <cell r="C15">
            <v>29</v>
          </cell>
        </row>
        <row r="16">
          <cell r="C16">
            <v>2</v>
          </cell>
        </row>
        <row r="17">
          <cell r="C17">
            <v>24</v>
          </cell>
        </row>
        <row r="18">
          <cell r="C18">
            <v>7</v>
          </cell>
        </row>
        <row r="19">
          <cell r="C19">
            <v>31</v>
          </cell>
        </row>
        <row r="20">
          <cell r="C20">
            <v>4</v>
          </cell>
        </row>
        <row r="21">
          <cell r="C2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="150" zoomScaleNormal="150" zoomScalePageLayoutView="0" workbookViewId="0" topLeftCell="A1">
      <selection activeCell="E13" sqref="E13"/>
    </sheetView>
  </sheetViews>
  <sheetFormatPr defaultColWidth="9.00390625" defaultRowHeight="12.75"/>
  <cols>
    <col min="1" max="1" width="20.875" style="0" customWidth="1"/>
    <col min="2" max="2" width="15.87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6.8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8.00390625" style="0" customWidth="1"/>
  </cols>
  <sheetData>
    <row r="1" spans="1:31" s="9" customFormat="1" ht="18.75" customHeight="1">
      <c r="A1" s="41" t="s">
        <v>53</v>
      </c>
      <c r="B1" s="42"/>
      <c r="C1" s="42"/>
      <c r="D1" s="42"/>
      <c r="E1" s="42"/>
      <c r="F1" s="42"/>
      <c r="G1" s="43"/>
      <c r="H1" s="43"/>
      <c r="I1" s="44" t="s">
        <v>57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39" t="s">
        <v>52</v>
      </c>
      <c r="W1" s="40"/>
      <c r="X1" s="40"/>
      <c r="Y1" s="40"/>
      <c r="Z1" s="40"/>
      <c r="AA1" s="40"/>
      <c r="AB1" s="40"/>
      <c r="AC1" s="40"/>
      <c r="AD1" s="8"/>
      <c r="AE1" s="8"/>
    </row>
    <row r="2" spans="1:31" s="9" customFormat="1" ht="6.75" customHeight="1">
      <c r="A2" s="10"/>
      <c r="B2" s="11"/>
      <c r="C2" s="11"/>
      <c r="D2" s="11"/>
      <c r="E2" s="11"/>
      <c r="F2" s="11"/>
      <c r="G2" s="15"/>
      <c r="H2" s="15"/>
      <c r="I2" s="49" t="s">
        <v>56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8"/>
      <c r="W2" s="7"/>
      <c r="X2" s="7"/>
      <c r="Y2" s="7"/>
      <c r="Z2" s="7"/>
      <c r="AA2" s="7"/>
      <c r="AB2" s="7"/>
      <c r="AC2" s="7"/>
      <c r="AD2" s="8"/>
      <c r="AE2" s="8"/>
    </row>
    <row r="3" spans="1:31" s="9" customFormat="1" ht="15.75" customHeight="1">
      <c r="A3" s="41" t="s">
        <v>54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6">
        <v>1</v>
      </c>
      <c r="N3" s="47"/>
      <c r="O3" s="48" t="s">
        <v>55</v>
      </c>
      <c r="P3" s="48"/>
      <c r="Q3" s="48"/>
      <c r="R3" s="48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3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29"/>
      <c r="B5" s="29"/>
      <c r="C5" s="29" t="s">
        <v>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"/>
      <c r="AE5" s="1"/>
    </row>
    <row r="6" spans="1:31" ht="12.75">
      <c r="A6" s="29"/>
      <c r="B6" s="29"/>
      <c r="C6" s="29" t="s">
        <v>8</v>
      </c>
      <c r="D6" s="29" t="s">
        <v>9</v>
      </c>
      <c r="E6" s="29" t="s">
        <v>10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"/>
      <c r="AE6" s="1"/>
    </row>
    <row r="7" spans="1:31" ht="12.75">
      <c r="A7" s="29"/>
      <c r="B7" s="29"/>
      <c r="C7" s="29"/>
      <c r="D7" s="29"/>
      <c r="E7" s="29" t="s">
        <v>11</v>
      </c>
      <c r="F7" s="29"/>
      <c r="G7" s="29"/>
      <c r="H7" s="29"/>
      <c r="I7" s="29"/>
      <c r="J7" s="29" t="s">
        <v>12</v>
      </c>
      <c r="K7" s="29"/>
      <c r="L7" s="29"/>
      <c r="M7" s="29"/>
      <c r="N7" s="29"/>
      <c r="O7" s="29" t="s">
        <v>13</v>
      </c>
      <c r="P7" s="29"/>
      <c r="Q7" s="29"/>
      <c r="R7" s="29"/>
      <c r="S7" s="29"/>
      <c r="T7" s="29" t="s">
        <v>14</v>
      </c>
      <c r="U7" s="29"/>
      <c r="V7" s="29"/>
      <c r="W7" s="29"/>
      <c r="X7" s="29"/>
      <c r="Y7" s="29" t="s">
        <v>15</v>
      </c>
      <c r="Z7" s="29"/>
      <c r="AA7" s="29"/>
      <c r="AB7" s="29"/>
      <c r="AC7" s="29"/>
      <c r="AD7" s="1"/>
      <c r="AE7" s="1"/>
    </row>
    <row r="8" spans="1:31" ht="12.75">
      <c r="A8" s="29"/>
      <c r="B8" s="29"/>
      <c r="C8" s="29"/>
      <c r="D8" s="29"/>
      <c r="E8" s="29" t="s">
        <v>16</v>
      </c>
      <c r="F8" s="29"/>
      <c r="G8" s="29"/>
      <c r="H8" s="29"/>
      <c r="I8" s="29"/>
      <c r="J8" s="29" t="s">
        <v>16</v>
      </c>
      <c r="K8" s="29"/>
      <c r="L8" s="29"/>
      <c r="M8" s="29"/>
      <c r="N8" s="29"/>
      <c r="O8" s="29" t="s">
        <v>16</v>
      </c>
      <c r="P8" s="29"/>
      <c r="Q8" s="29"/>
      <c r="R8" s="29"/>
      <c r="S8" s="29"/>
      <c r="T8" s="29" t="s">
        <v>16</v>
      </c>
      <c r="U8" s="29"/>
      <c r="V8" s="29"/>
      <c r="W8" s="29"/>
      <c r="X8" s="29"/>
      <c r="Y8" s="29" t="s">
        <v>17</v>
      </c>
      <c r="Z8" s="29"/>
      <c r="AA8" s="29"/>
      <c r="AB8" s="29"/>
      <c r="AC8" s="29"/>
      <c r="AD8" s="1"/>
      <c r="AE8" s="1"/>
    </row>
    <row r="9" spans="1:31" ht="121.5">
      <c r="A9" s="29"/>
      <c r="B9" s="29"/>
      <c r="C9" s="29"/>
      <c r="D9" s="29"/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3" t="s">
        <v>35</v>
      </c>
      <c r="W9" s="3" t="s">
        <v>36</v>
      </c>
      <c r="X9" s="3" t="s">
        <v>37</v>
      </c>
      <c r="Y9" s="3" t="s">
        <v>38</v>
      </c>
      <c r="Z9" s="3" t="s">
        <v>39</v>
      </c>
      <c r="AA9" s="3" t="s">
        <v>40</v>
      </c>
      <c r="AB9" s="3" t="s">
        <v>41</v>
      </c>
      <c r="AC9" s="3" t="s">
        <v>42</v>
      </c>
      <c r="AD9" s="1"/>
      <c r="AE9" s="1"/>
    </row>
    <row r="10" spans="1:31" ht="27" customHeight="1">
      <c r="A10" s="27" t="s">
        <v>46</v>
      </c>
      <c r="B10" s="28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"/>
      <c r="AE10" s="1"/>
    </row>
    <row r="11" spans="1:31" ht="22.5" customHeight="1">
      <c r="A11" s="30" t="s">
        <v>43</v>
      </c>
      <c r="B11" s="3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"/>
      <c r="AE11" s="2"/>
    </row>
    <row r="12" spans="1:31" ht="12.75">
      <c r="A12" s="30" t="s">
        <v>0</v>
      </c>
      <c r="B12" s="3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"/>
      <c r="AE12" s="2"/>
    </row>
    <row r="13" spans="1:31" ht="12.75">
      <c r="A13" s="30" t="s">
        <v>1</v>
      </c>
      <c r="B13" s="3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"/>
      <c r="AE13" s="2"/>
    </row>
    <row r="14" spans="1:31" ht="12.75">
      <c r="A14" s="30" t="s">
        <v>2</v>
      </c>
      <c r="B14" s="3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"/>
      <c r="AE14" s="2"/>
    </row>
    <row r="15" spans="1:31" ht="12.75">
      <c r="A15" s="37" t="s">
        <v>48</v>
      </c>
      <c r="B15" s="3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"/>
      <c r="AE15" s="2"/>
    </row>
    <row r="16" spans="1:31" ht="18" customHeight="1">
      <c r="A16" s="37" t="s">
        <v>47</v>
      </c>
      <c r="B16" s="3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"/>
      <c r="AE16" s="2"/>
    </row>
    <row r="17" spans="1:31" ht="12.75">
      <c r="A17" s="32" t="s">
        <v>44</v>
      </c>
      <c r="B17" s="4" t="s">
        <v>45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"/>
      <c r="AE17" s="2"/>
    </row>
    <row r="18" spans="1:31" ht="12.75">
      <c r="A18" s="33"/>
      <c r="B18" s="4" t="s">
        <v>49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"/>
      <c r="AE18" s="2"/>
    </row>
    <row r="19" spans="1:31" ht="12.75">
      <c r="A19" s="34" t="s">
        <v>50</v>
      </c>
      <c r="B19" s="4" t="s">
        <v>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"/>
      <c r="AE19" s="2"/>
    </row>
    <row r="20" spans="1:31" ht="17.25">
      <c r="A20" s="35"/>
      <c r="B20" s="4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"/>
      <c r="AE20" s="2"/>
    </row>
    <row r="21" spans="1:31" ht="12.75">
      <c r="A21" s="35"/>
      <c r="B21" s="4" t="s">
        <v>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"/>
      <c r="AE21" s="2"/>
    </row>
    <row r="22" spans="1:31" ht="12.75">
      <c r="A22" s="36"/>
      <c r="B22" s="5" t="s">
        <v>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"/>
      <c r="AE22" s="2"/>
    </row>
    <row r="23" spans="1:32" s="6" customFormat="1" ht="12.75">
      <c r="A23" s="32" t="s">
        <v>51</v>
      </c>
      <c r="B23" s="3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4"/>
      <c r="AE23" s="14"/>
      <c r="AF23" s="9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33" spans="1:2" ht="12.75">
      <c r="A33" s="31"/>
      <c r="B33" s="31"/>
    </row>
  </sheetData>
  <sheetProtection password="E3B4" sheet="1" objects="1" scenarios="1"/>
  <mergeCells count="33">
    <mergeCell ref="V1:AC1"/>
    <mergeCell ref="A1:H1"/>
    <mergeCell ref="I1:U1"/>
    <mergeCell ref="A3:L3"/>
    <mergeCell ref="M3:N3"/>
    <mergeCell ref="O3:R3"/>
    <mergeCell ref="I2:U2"/>
    <mergeCell ref="Y8:AC8"/>
    <mergeCell ref="O7:S7"/>
    <mergeCell ref="J8:N8"/>
    <mergeCell ref="E7:I7"/>
    <mergeCell ref="J7:N7"/>
    <mergeCell ref="Y7:AC7"/>
    <mergeCell ref="A33:B33"/>
    <mergeCell ref="E8:I8"/>
    <mergeCell ref="A17:A18"/>
    <mergeCell ref="A23:B23"/>
    <mergeCell ref="A19:A22"/>
    <mergeCell ref="T7:X7"/>
    <mergeCell ref="A15:B15"/>
    <mergeCell ref="A16:B16"/>
    <mergeCell ref="A14:B14"/>
    <mergeCell ref="A13:B13"/>
    <mergeCell ref="A10:B10"/>
    <mergeCell ref="O8:S8"/>
    <mergeCell ref="A12:B12"/>
    <mergeCell ref="A11:B11"/>
    <mergeCell ref="D6:D9"/>
    <mergeCell ref="E6:AC6"/>
    <mergeCell ref="A5:B9"/>
    <mergeCell ref="C5:AC5"/>
    <mergeCell ref="C6:C9"/>
    <mergeCell ref="T8:X8"/>
  </mergeCells>
  <printOptions/>
  <pageMargins left="0.2755905511811024" right="0.1968503937007874" top="0.5511811023622047" bottom="0.2755905511811024" header="0.1968503937007874" footer="0.1968503937007874"/>
  <pageSetup fitToWidth="2" fitToHeight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8:E18"/>
  <sheetViews>
    <sheetView zoomScalePageLayoutView="0" workbookViewId="0" topLeftCell="A1">
      <selection activeCell="E18" sqref="E18"/>
    </sheetView>
  </sheetViews>
  <sheetFormatPr defaultColWidth="9.00390625" defaultRowHeight="12.75"/>
  <sheetData>
    <row r="18" ht="14.25">
      <c r="E1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"/>
  <sheetViews>
    <sheetView tabSelected="1" zoomScale="87" zoomScaleNormal="87" zoomScalePageLayoutView="0" workbookViewId="0" topLeftCell="A1">
      <selection activeCell="AJ30" sqref="AJ30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9" customFormat="1" ht="18.75" customHeight="1">
      <c r="A1" s="41" t="s">
        <v>53</v>
      </c>
      <c r="B1" s="42"/>
      <c r="C1" s="42"/>
      <c r="D1" s="42"/>
      <c r="E1" s="42"/>
      <c r="F1" s="42"/>
      <c r="G1" s="43"/>
      <c r="H1" s="43"/>
      <c r="I1" s="51" t="s">
        <v>57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9" t="s">
        <v>52</v>
      </c>
      <c r="W1" s="40"/>
      <c r="X1" s="40"/>
      <c r="Y1" s="40"/>
      <c r="Z1" s="40"/>
      <c r="AA1" s="40"/>
      <c r="AB1" s="40"/>
      <c r="AC1" s="40"/>
      <c r="AD1" s="8"/>
      <c r="AE1" s="8"/>
    </row>
    <row r="2" spans="1:31" s="9" customFormat="1" ht="6.75" customHeight="1">
      <c r="A2" s="10"/>
      <c r="B2" s="11"/>
      <c r="C2" s="11"/>
      <c r="D2" s="11"/>
      <c r="E2" s="11"/>
      <c r="F2" s="11"/>
      <c r="G2" s="15"/>
      <c r="H2" s="15"/>
      <c r="I2" s="4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8"/>
      <c r="W2" s="7"/>
      <c r="X2" s="7"/>
      <c r="Y2" s="7"/>
      <c r="Z2" s="7"/>
      <c r="AA2" s="7"/>
      <c r="AB2" s="7"/>
      <c r="AC2" s="7"/>
      <c r="AD2" s="8"/>
      <c r="AE2" s="8"/>
    </row>
    <row r="3" spans="1:31" s="9" customFormat="1" ht="15.75" customHeight="1">
      <c r="A3" s="41" t="s">
        <v>54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53" t="s">
        <v>62</v>
      </c>
      <c r="N3" s="54"/>
      <c r="O3" s="48" t="s">
        <v>61</v>
      </c>
      <c r="P3" s="48"/>
      <c r="Q3" s="48"/>
      <c r="R3" s="48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3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29"/>
      <c r="B5" s="29"/>
      <c r="C5" s="55" t="s">
        <v>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1"/>
      <c r="AE5" s="1"/>
    </row>
    <row r="6" spans="1:31" ht="12.75">
      <c r="A6" s="29"/>
      <c r="B6" s="29"/>
      <c r="C6" s="58" t="s">
        <v>8</v>
      </c>
      <c r="D6" s="58" t="s">
        <v>9</v>
      </c>
      <c r="E6" s="55" t="s">
        <v>10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1"/>
      <c r="AE6" s="1"/>
    </row>
    <row r="7" spans="1:31" ht="12.75">
      <c r="A7" s="29"/>
      <c r="B7" s="29"/>
      <c r="C7" s="58"/>
      <c r="D7" s="58"/>
      <c r="E7" s="55" t="s">
        <v>11</v>
      </c>
      <c r="F7" s="55"/>
      <c r="G7" s="55"/>
      <c r="H7" s="55"/>
      <c r="I7" s="55"/>
      <c r="J7" s="55" t="s">
        <v>12</v>
      </c>
      <c r="K7" s="55"/>
      <c r="L7" s="55"/>
      <c r="M7" s="55"/>
      <c r="N7" s="55"/>
      <c r="O7" s="55" t="s">
        <v>13</v>
      </c>
      <c r="P7" s="55"/>
      <c r="Q7" s="55"/>
      <c r="R7" s="55"/>
      <c r="S7" s="55"/>
      <c r="T7" s="55" t="s">
        <v>14</v>
      </c>
      <c r="U7" s="55"/>
      <c r="V7" s="55"/>
      <c r="W7" s="55"/>
      <c r="X7" s="55"/>
      <c r="Y7" s="55" t="s">
        <v>15</v>
      </c>
      <c r="Z7" s="55"/>
      <c r="AA7" s="55"/>
      <c r="AB7" s="55"/>
      <c r="AC7" s="55"/>
      <c r="AD7" s="1"/>
      <c r="AE7" s="1"/>
    </row>
    <row r="8" spans="1:31" ht="12.75">
      <c r="A8" s="29"/>
      <c r="B8" s="29"/>
      <c r="C8" s="58"/>
      <c r="D8" s="58"/>
      <c r="E8" s="55" t="s">
        <v>16</v>
      </c>
      <c r="F8" s="55"/>
      <c r="G8" s="55"/>
      <c r="H8" s="55"/>
      <c r="I8" s="55"/>
      <c r="J8" s="55" t="s">
        <v>16</v>
      </c>
      <c r="K8" s="55"/>
      <c r="L8" s="55"/>
      <c r="M8" s="55"/>
      <c r="N8" s="55"/>
      <c r="O8" s="55" t="s">
        <v>16</v>
      </c>
      <c r="P8" s="55"/>
      <c r="Q8" s="55"/>
      <c r="R8" s="55"/>
      <c r="S8" s="55"/>
      <c r="T8" s="55" t="s">
        <v>16</v>
      </c>
      <c r="U8" s="55"/>
      <c r="V8" s="55"/>
      <c r="W8" s="55"/>
      <c r="X8" s="55"/>
      <c r="Y8" s="55" t="s">
        <v>17</v>
      </c>
      <c r="Z8" s="55"/>
      <c r="AA8" s="55"/>
      <c r="AB8" s="55"/>
      <c r="AC8" s="55"/>
      <c r="AD8" s="1"/>
      <c r="AE8" s="1"/>
    </row>
    <row r="9" spans="1:31" ht="122.25" customHeight="1">
      <c r="A9" s="29"/>
      <c r="B9" s="29"/>
      <c r="C9" s="58"/>
      <c r="D9" s="58"/>
      <c r="E9" s="23" t="s">
        <v>18</v>
      </c>
      <c r="F9" s="23" t="s">
        <v>19</v>
      </c>
      <c r="G9" s="23" t="s">
        <v>20</v>
      </c>
      <c r="H9" s="23" t="s">
        <v>21</v>
      </c>
      <c r="I9" s="23" t="s">
        <v>58</v>
      </c>
      <c r="J9" s="23" t="s">
        <v>23</v>
      </c>
      <c r="K9" s="23" t="s">
        <v>24</v>
      </c>
      <c r="L9" s="23" t="s">
        <v>25</v>
      </c>
      <c r="M9" s="23" t="s">
        <v>59</v>
      </c>
      <c r="N9" s="23" t="s">
        <v>27</v>
      </c>
      <c r="O9" s="23" t="s">
        <v>28</v>
      </c>
      <c r="P9" s="23" t="s">
        <v>29</v>
      </c>
      <c r="Q9" s="23" t="s">
        <v>30</v>
      </c>
      <c r="R9" s="23" t="s">
        <v>31</v>
      </c>
      <c r="S9" s="23" t="s">
        <v>32</v>
      </c>
      <c r="T9" s="23" t="s">
        <v>33</v>
      </c>
      <c r="U9" s="23" t="s">
        <v>34</v>
      </c>
      <c r="V9" s="23" t="s">
        <v>35</v>
      </c>
      <c r="W9" s="23" t="s">
        <v>36</v>
      </c>
      <c r="X9" s="23" t="s">
        <v>37</v>
      </c>
      <c r="Y9" s="23" t="s">
        <v>38</v>
      </c>
      <c r="Z9" s="23" t="s">
        <v>39</v>
      </c>
      <c r="AA9" s="23" t="s">
        <v>40</v>
      </c>
      <c r="AB9" s="23" t="s">
        <v>41</v>
      </c>
      <c r="AC9" s="23" t="s">
        <v>42</v>
      </c>
      <c r="AD9" s="1"/>
      <c r="AE9" s="1"/>
    </row>
    <row r="10" spans="1:31" ht="13.5" customHeight="1">
      <c r="A10" s="56" t="s">
        <v>46</v>
      </c>
      <c r="B10" s="57"/>
      <c r="C10" s="24">
        <v>7</v>
      </c>
      <c r="D10" s="24">
        <v>7</v>
      </c>
      <c r="E10" s="24"/>
      <c r="F10" s="24"/>
      <c r="G10" s="24"/>
      <c r="H10" s="24"/>
      <c r="I10" s="24"/>
      <c r="J10" s="25"/>
      <c r="K10" s="24"/>
      <c r="L10" s="24"/>
      <c r="M10" s="24">
        <v>1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>
        <v>6</v>
      </c>
      <c r="AD10" s="1"/>
      <c r="AE10" s="1"/>
    </row>
    <row r="11" spans="1:31" ht="13.5" customHeight="1">
      <c r="A11" s="64" t="s">
        <v>60</v>
      </c>
      <c r="B11" s="64"/>
      <c r="C11" s="25">
        <f>'[1]Лист3'!$C$11+'[2]Лист3'!$C$11+'[3]Лист3'!$C$11+'[4]Лист3'!$C$11</f>
        <v>157</v>
      </c>
      <c r="D11" s="25">
        <f>'[1]Лист3'!$C$11+'[2]Лист3'!$C$11+'[3]Лист3'!$C$11+'[4]Лист3'!$C$11</f>
        <v>157</v>
      </c>
      <c r="E11" s="25"/>
      <c r="F11" s="25"/>
      <c r="G11" s="25"/>
      <c r="H11" s="25"/>
      <c r="I11" s="25"/>
      <c r="J11" s="25">
        <v>23</v>
      </c>
      <c r="K11" s="25">
        <v>1</v>
      </c>
      <c r="L11" s="25">
        <v>2</v>
      </c>
      <c r="M11" s="25">
        <v>4</v>
      </c>
      <c r="N11" s="25">
        <v>2</v>
      </c>
      <c r="O11" s="25"/>
      <c r="P11" s="25">
        <v>8</v>
      </c>
      <c r="Q11" s="25"/>
      <c r="R11" s="25">
        <v>2</v>
      </c>
      <c r="S11" s="25"/>
      <c r="T11" s="25"/>
      <c r="U11" s="25"/>
      <c r="V11" s="25"/>
      <c r="W11" s="25"/>
      <c r="X11" s="25"/>
      <c r="Y11" s="25"/>
      <c r="Z11" s="25">
        <v>15</v>
      </c>
      <c r="AA11" s="25"/>
      <c r="AB11" s="25">
        <v>1</v>
      </c>
      <c r="AC11" s="25">
        <v>99</v>
      </c>
      <c r="AD11" s="67"/>
      <c r="AE11" s="2"/>
    </row>
    <row r="12" spans="1:31" ht="13.5" customHeight="1">
      <c r="A12" s="64" t="s">
        <v>0</v>
      </c>
      <c r="B12" s="64"/>
      <c r="C12" s="68">
        <f>'[1]Лист3'!$C$12+'[2]Лист3'!$C$12++'[3]Лист3'!$C$12+'[4]Лист3'!$C$12</f>
        <v>123</v>
      </c>
      <c r="D12" s="68">
        <f>'[1]Лист3'!$C$12+'[2]Лист3'!$C$12++'[3]Лист3'!$C$12+'[4]Лист3'!$C$12</f>
        <v>123</v>
      </c>
      <c r="E12" s="68"/>
      <c r="F12" s="68"/>
      <c r="G12" s="68"/>
      <c r="H12" s="68"/>
      <c r="I12" s="68"/>
      <c r="J12" s="68">
        <v>19</v>
      </c>
      <c r="K12" s="68"/>
      <c r="L12" s="68">
        <v>2</v>
      </c>
      <c r="M12" s="68">
        <v>4</v>
      </c>
      <c r="N12" s="68">
        <v>1</v>
      </c>
      <c r="O12" s="68"/>
      <c r="P12" s="68">
        <v>3</v>
      </c>
      <c r="Q12" s="68"/>
      <c r="R12" s="68">
        <v>2</v>
      </c>
      <c r="S12" s="68"/>
      <c r="T12" s="68"/>
      <c r="U12" s="68"/>
      <c r="V12" s="68"/>
      <c r="W12" s="68"/>
      <c r="X12" s="68"/>
      <c r="Y12" s="68"/>
      <c r="Z12" s="68">
        <v>10</v>
      </c>
      <c r="AA12" s="68"/>
      <c r="AB12" s="68">
        <v>1</v>
      </c>
      <c r="AC12" s="68">
        <v>81</v>
      </c>
      <c r="AD12" s="67"/>
      <c r="AE12" s="2"/>
    </row>
    <row r="13" spans="1:31" ht="13.5" customHeight="1">
      <c r="A13" s="64" t="s">
        <v>1</v>
      </c>
      <c r="B13" s="64"/>
      <c r="C13" s="25">
        <f>'[1]Лист3'!$C$13+'[2]Лист3'!$C$13+'[3]Лист3'!$C$13+'[4]Лист3'!$C$13</f>
        <v>8</v>
      </c>
      <c r="D13" s="25">
        <f>'[1]Лист3'!$C$13+'[2]Лист3'!$C$13+'[3]Лист3'!$C$13+'[4]Лист3'!$C$13</f>
        <v>8</v>
      </c>
      <c r="E13" s="25"/>
      <c r="F13" s="25"/>
      <c r="G13" s="25"/>
      <c r="H13" s="25"/>
      <c r="I13" s="25"/>
      <c r="J13" s="25"/>
      <c r="K13" s="25"/>
      <c r="L13" s="25"/>
      <c r="M13" s="25">
        <v>1</v>
      </c>
      <c r="N13" s="25">
        <v>1</v>
      </c>
      <c r="O13" s="25"/>
      <c r="P13" s="25">
        <v>1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>
        <v>5</v>
      </c>
      <c r="AD13" s="67"/>
      <c r="AE13" s="2"/>
    </row>
    <row r="14" spans="1:31" ht="13.5" customHeight="1">
      <c r="A14" s="64" t="s">
        <v>2</v>
      </c>
      <c r="B14" s="6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67"/>
      <c r="AE14" s="2"/>
    </row>
    <row r="15" spans="1:31" ht="13.5" customHeight="1">
      <c r="A15" s="65" t="s">
        <v>48</v>
      </c>
      <c r="B15" s="66"/>
      <c r="C15" s="25">
        <f>'[1]Лист3'!$C$15+'[2]Лист3'!$C$15++'[3]Лист3'!$C$15+'[4]Лист3'!$C$15</f>
        <v>143</v>
      </c>
      <c r="D15" s="25">
        <f>'[1]Лист3'!$C$15+'[2]Лист3'!$C$15++'[3]Лист3'!$C$15+'[4]Лист3'!$C$15</f>
        <v>143</v>
      </c>
      <c r="E15" s="25"/>
      <c r="F15" s="25"/>
      <c r="G15" s="25"/>
      <c r="H15" s="25"/>
      <c r="I15" s="25"/>
      <c r="J15" s="25">
        <v>20</v>
      </c>
      <c r="K15" s="25">
        <v>1</v>
      </c>
      <c r="L15" s="25">
        <v>2</v>
      </c>
      <c r="M15" s="25">
        <v>4</v>
      </c>
      <c r="N15" s="25">
        <v>2</v>
      </c>
      <c r="O15" s="25"/>
      <c r="P15" s="25">
        <v>8</v>
      </c>
      <c r="Q15" s="25"/>
      <c r="R15" s="25">
        <v>2</v>
      </c>
      <c r="S15" s="25"/>
      <c r="T15" s="25"/>
      <c r="U15" s="25"/>
      <c r="V15" s="25"/>
      <c r="W15" s="25"/>
      <c r="X15" s="25"/>
      <c r="Y15" s="25"/>
      <c r="Z15" s="25">
        <v>15</v>
      </c>
      <c r="AA15" s="25"/>
      <c r="AB15" s="25">
        <v>1</v>
      </c>
      <c r="AC15" s="25">
        <v>88</v>
      </c>
      <c r="AD15" s="67"/>
      <c r="AE15" s="2"/>
    </row>
    <row r="16" spans="1:31" ht="13.5" customHeight="1">
      <c r="A16" s="65" t="s">
        <v>47</v>
      </c>
      <c r="B16" s="66"/>
      <c r="C16" s="25">
        <f>'[1]Лист3'!$C$16+'[2]Лист3'!$C$16++'[3]Лист3'!$C$16+'[4]Лист3'!$C$16</f>
        <v>14</v>
      </c>
      <c r="D16" s="25">
        <f>'[1]Лист3'!$C$16+'[2]Лист3'!$C$16++'[3]Лист3'!$C$16+'[4]Лист3'!$C$16</f>
        <v>14</v>
      </c>
      <c r="E16" s="25"/>
      <c r="F16" s="25"/>
      <c r="G16" s="25"/>
      <c r="H16" s="25"/>
      <c r="I16" s="25"/>
      <c r="J16" s="25">
        <v>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>
        <v>11</v>
      </c>
      <c r="AD16" s="67"/>
      <c r="AE16" s="2"/>
    </row>
    <row r="17" spans="1:31" ht="13.5" customHeight="1">
      <c r="A17" s="59" t="s">
        <v>44</v>
      </c>
      <c r="B17" s="21" t="s">
        <v>45</v>
      </c>
      <c r="C17" s="25">
        <f>'[1]Лист3'!$C$17++'[2]Лист3'!$C$17+'[3]Лист3'!$C$17+'[4]Лист3'!$C$17</f>
        <v>124</v>
      </c>
      <c r="D17" s="25">
        <f>'[1]Лист3'!$C$17++'[2]Лист3'!$C$17+'[3]Лист3'!$C$17+'[4]Лист3'!$C$17</f>
        <v>124</v>
      </c>
      <c r="E17" s="25"/>
      <c r="F17" s="25"/>
      <c r="G17" s="25"/>
      <c r="H17" s="25"/>
      <c r="I17" s="25"/>
      <c r="J17" s="25">
        <v>19</v>
      </c>
      <c r="K17" s="25"/>
      <c r="L17" s="25"/>
      <c r="M17" s="25">
        <v>4</v>
      </c>
      <c r="N17" s="25">
        <v>2</v>
      </c>
      <c r="O17" s="25"/>
      <c r="P17" s="25">
        <v>4</v>
      </c>
      <c r="Q17" s="25"/>
      <c r="R17" s="25">
        <v>2</v>
      </c>
      <c r="S17" s="25"/>
      <c r="T17" s="25"/>
      <c r="U17" s="25"/>
      <c r="V17" s="25"/>
      <c r="W17" s="25"/>
      <c r="X17" s="25"/>
      <c r="Y17" s="25"/>
      <c r="Z17" s="25">
        <v>9</v>
      </c>
      <c r="AA17" s="25"/>
      <c r="AB17" s="25">
        <v>1</v>
      </c>
      <c r="AC17" s="25">
        <v>83</v>
      </c>
      <c r="AD17" s="67"/>
      <c r="AE17" s="2"/>
    </row>
    <row r="18" spans="1:31" ht="13.5" customHeight="1">
      <c r="A18" s="60"/>
      <c r="B18" s="21" t="s">
        <v>49</v>
      </c>
      <c r="C18" s="25">
        <f>'[1]Лист3'!$C$18+'[2]Лист3'!$C$18+'[3]Лист3'!$C$18+'[4]Лист3'!$C$18</f>
        <v>33</v>
      </c>
      <c r="D18" s="25">
        <f>'[1]Лист3'!$C$18+'[2]Лист3'!$C$18+'[3]Лист3'!$C$18+'[4]Лист3'!$C$18</f>
        <v>33</v>
      </c>
      <c r="E18" s="25"/>
      <c r="F18" s="25"/>
      <c r="G18" s="25"/>
      <c r="H18" s="25"/>
      <c r="I18" s="25"/>
      <c r="J18" s="25">
        <v>4</v>
      </c>
      <c r="K18" s="25">
        <v>1</v>
      </c>
      <c r="L18" s="25">
        <v>2</v>
      </c>
      <c r="M18" s="25"/>
      <c r="N18" s="25"/>
      <c r="O18" s="25"/>
      <c r="P18" s="25">
        <v>4</v>
      </c>
      <c r="Q18" s="25"/>
      <c r="R18" s="25"/>
      <c r="S18" s="25"/>
      <c r="T18" s="25"/>
      <c r="U18" s="25"/>
      <c r="V18" s="25"/>
      <c r="W18" s="25"/>
      <c r="X18" s="25"/>
      <c r="Y18" s="25"/>
      <c r="Z18" s="25">
        <v>6</v>
      </c>
      <c r="AA18" s="25"/>
      <c r="AB18" s="25"/>
      <c r="AC18" s="25">
        <v>16</v>
      </c>
      <c r="AD18" s="67"/>
      <c r="AE18" s="2"/>
    </row>
    <row r="19" spans="1:31" ht="13.5" customHeight="1">
      <c r="A19" s="61" t="s">
        <v>50</v>
      </c>
      <c r="B19" s="21" t="s">
        <v>3</v>
      </c>
      <c r="C19" s="25">
        <f>'[1]Лист3'!$C$19+'[2]Лист3'!$C$19+'[3]Лист3'!$C$19+'[4]Лист3'!$C$19</f>
        <v>157</v>
      </c>
      <c r="D19" s="25">
        <f>'[1]Лист3'!$C$19+'[2]Лист3'!$C$19+'[3]Лист3'!$C$19+'[4]Лист3'!$C$19</f>
        <v>157</v>
      </c>
      <c r="E19" s="25"/>
      <c r="F19" s="25"/>
      <c r="G19" s="25"/>
      <c r="H19" s="25"/>
      <c r="I19" s="25"/>
      <c r="J19" s="25">
        <v>23</v>
      </c>
      <c r="K19" s="25">
        <v>1</v>
      </c>
      <c r="L19" s="25">
        <v>2</v>
      </c>
      <c r="M19" s="25">
        <v>4</v>
      </c>
      <c r="N19" s="25">
        <v>2</v>
      </c>
      <c r="O19" s="25"/>
      <c r="P19" s="25">
        <v>8</v>
      </c>
      <c r="Q19" s="25"/>
      <c r="R19" s="25">
        <v>2</v>
      </c>
      <c r="S19" s="25"/>
      <c r="T19" s="25"/>
      <c r="U19" s="25"/>
      <c r="V19" s="25"/>
      <c r="W19" s="25"/>
      <c r="X19" s="25"/>
      <c r="Y19" s="25"/>
      <c r="Z19" s="25">
        <v>15</v>
      </c>
      <c r="AA19" s="25"/>
      <c r="AB19" s="25">
        <v>1</v>
      </c>
      <c r="AC19" s="25">
        <v>99</v>
      </c>
      <c r="AD19" s="67"/>
      <c r="AE19" s="2"/>
    </row>
    <row r="20" spans="1:31" ht="13.5" customHeight="1">
      <c r="A20" s="62"/>
      <c r="B20" s="21" t="s">
        <v>4</v>
      </c>
      <c r="C20" s="25">
        <f>'[1]Лист3'!$C$20+'[2]Лист3'!$C$20+'[3]Лист3'!$C$20+'[4]Лист3'!$C$20</f>
        <v>40</v>
      </c>
      <c r="D20" s="25">
        <f>'[1]Лист3'!$C$20+'[2]Лист3'!$C$20+'[3]Лист3'!$C$20+'[4]Лист3'!$C$20</f>
        <v>40</v>
      </c>
      <c r="E20" s="25"/>
      <c r="F20" s="25"/>
      <c r="G20" s="25"/>
      <c r="H20" s="25"/>
      <c r="I20" s="25"/>
      <c r="J20" s="25">
        <v>9</v>
      </c>
      <c r="K20" s="25"/>
      <c r="L20" s="25"/>
      <c r="M20" s="25"/>
      <c r="N20" s="25">
        <v>1</v>
      </c>
      <c r="O20" s="25"/>
      <c r="P20" s="25">
        <v>3</v>
      </c>
      <c r="Q20" s="25"/>
      <c r="R20" s="25"/>
      <c r="S20" s="25"/>
      <c r="T20" s="25"/>
      <c r="U20" s="25"/>
      <c r="V20" s="25"/>
      <c r="W20" s="25"/>
      <c r="X20" s="25"/>
      <c r="Y20" s="25"/>
      <c r="Z20" s="25">
        <v>3</v>
      </c>
      <c r="AA20" s="25"/>
      <c r="AB20" s="25"/>
      <c r="AC20" s="25">
        <v>24</v>
      </c>
      <c r="AD20" s="67"/>
      <c r="AE20" s="2"/>
    </row>
    <row r="21" spans="1:31" ht="13.5" customHeight="1">
      <c r="A21" s="62"/>
      <c r="B21" s="21" t="s">
        <v>5</v>
      </c>
      <c r="C21" s="25">
        <f>'[1]Лист3'!$C$21+'[2]Лист3'!$C$21+'[3]Лист3'!$C$21+'[4]Лист3'!$C$21</f>
        <v>94</v>
      </c>
      <c r="D21" s="25">
        <f>'[1]Лист3'!$C$21+'[2]Лист3'!$C$21+'[3]Лист3'!$C$21+'[4]Лист3'!$C$21</f>
        <v>94</v>
      </c>
      <c r="E21" s="25"/>
      <c r="F21" s="25"/>
      <c r="G21" s="25"/>
      <c r="H21" s="25"/>
      <c r="I21" s="25"/>
      <c r="J21" s="25">
        <v>12</v>
      </c>
      <c r="K21" s="25">
        <v>1</v>
      </c>
      <c r="L21" s="25">
        <v>2</v>
      </c>
      <c r="M21" s="25">
        <v>4</v>
      </c>
      <c r="N21" s="25">
        <v>1</v>
      </c>
      <c r="O21" s="25"/>
      <c r="P21" s="25">
        <v>3</v>
      </c>
      <c r="Q21" s="25"/>
      <c r="R21" s="25"/>
      <c r="S21" s="25"/>
      <c r="T21" s="25"/>
      <c r="U21" s="25"/>
      <c r="V21" s="25"/>
      <c r="W21" s="25"/>
      <c r="X21" s="25"/>
      <c r="Y21" s="25"/>
      <c r="Z21" s="25">
        <v>12</v>
      </c>
      <c r="AA21" s="25"/>
      <c r="AB21" s="25"/>
      <c r="AC21" s="25">
        <v>59</v>
      </c>
      <c r="AD21" s="67"/>
      <c r="AE21" s="2"/>
    </row>
    <row r="22" spans="1:31" ht="13.5" customHeight="1">
      <c r="A22" s="63"/>
      <c r="B22" s="22" t="s">
        <v>6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67"/>
      <c r="AE22" s="2"/>
    </row>
    <row r="23" spans="1:39" s="6" customFormat="1" ht="25.5" customHeight="1">
      <c r="A23" s="59" t="s">
        <v>51</v>
      </c>
      <c r="B23" s="60"/>
      <c r="C23" s="25"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14"/>
      <c r="AE23" s="14"/>
      <c r="AF23"/>
      <c r="AG23"/>
      <c r="AH23"/>
      <c r="AI23"/>
      <c r="AJ23"/>
      <c r="AK23"/>
      <c r="AL23"/>
      <c r="AM23"/>
    </row>
  </sheetData>
  <sheetProtection/>
  <mergeCells count="32">
    <mergeCell ref="A17:A18"/>
    <mergeCell ref="A19:A22"/>
    <mergeCell ref="A23:B23"/>
    <mergeCell ref="A11:B11"/>
    <mergeCell ref="A12:B12"/>
    <mergeCell ref="A13:B13"/>
    <mergeCell ref="A14:B14"/>
    <mergeCell ref="A15:B15"/>
    <mergeCell ref="A16:B16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Y7:AC7"/>
    <mergeCell ref="A1:H1"/>
    <mergeCell ref="I1:U1"/>
    <mergeCell ref="V1:AC1"/>
    <mergeCell ref="I2:U2"/>
    <mergeCell ref="A3:L3"/>
    <mergeCell ref="M3:N3"/>
    <mergeCell ref="O3:R3"/>
  </mergeCells>
  <printOptions/>
  <pageMargins left="0" right="0" top="0" bottom="0" header="0.31496062992125984" footer="0.31496062992125984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Касторнов</cp:lastModifiedBy>
  <cp:lastPrinted>2018-12-27T09:45:25Z</cp:lastPrinted>
  <dcterms:created xsi:type="dcterms:W3CDTF">2015-10-26T05:54:54Z</dcterms:created>
  <dcterms:modified xsi:type="dcterms:W3CDTF">2018-12-27T09:46:04Z</dcterms:modified>
  <cp:category/>
  <cp:version/>
  <cp:contentType/>
  <cp:contentStatus/>
</cp:coreProperties>
</file>