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стр1" sheetId="1" r:id="rId1"/>
  </sheets>
  <definedNames>
    <definedName name="_xlnm.Print_Area" localSheetId="0">'стр1'!$A$1:$FB$163</definedName>
  </definedNames>
  <calcPr fullCalcOnLoad="1"/>
</workbook>
</file>

<file path=xl/sharedStrings.xml><?xml version="1.0" encoding="utf-8"?>
<sst xmlns="http://schemas.openxmlformats.org/spreadsheetml/2006/main" count="309" uniqueCount="220">
  <si>
    <t>КОДЫ</t>
  </si>
  <si>
    <t>Дата</t>
  </si>
  <si>
    <t>Форма по ОКУД</t>
  </si>
  <si>
    <t>на 1</t>
  </si>
  <si>
    <t>г.</t>
  </si>
  <si>
    <t>Наименование бюджета</t>
  </si>
  <si>
    <t>Единица измерения: руб.</t>
  </si>
  <si>
    <t>по ОКЕИ</t>
  </si>
  <si>
    <t>Наименование показателя</t>
  </si>
  <si>
    <t>Руководитель</t>
  </si>
  <si>
    <t>(подпись)</t>
  </si>
  <si>
    <t>(расшифровка подписи)</t>
  </si>
  <si>
    <t>"</t>
  </si>
  <si>
    <t>Учреждение (главный распорядитель (распорядитель), получатель)</t>
  </si>
  <si>
    <t>ОТЧЕТ ОБ ИСПОЛНЕНИИ БЮДЖЕТА</t>
  </si>
  <si>
    <t>ГЛАВНОГО РАСПОРЯДИТЕЛЯ (РАСПОРЯДИТЕЛЯ), ПОЛУЧАТЕЛЯ СРЕДСТВ БЮДЖЕТА</t>
  </si>
  <si>
    <t>Периодичность: 1 апреля, 1 июля, 1 октября, годовая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</si>
  <si>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</si>
  <si>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</si>
  <si>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</si>
  <si>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</si>
  <si>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</si>
  <si>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</si>
  <si>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</si>
  <si>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</si>
  <si>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</si>
  <si>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Код дохода
по КД</t>
  </si>
  <si>
    <t>Неисполненные назначения</t>
  </si>
  <si>
    <t>Расходы бюджета - всего</t>
  </si>
  <si>
    <t>Код расхода по ФКР, КЦСР,
КВР,
ЭКР</t>
  </si>
  <si>
    <t>Бюджетные ассиг-нования, утверж-денные законом о бюджете, нормативными правовыми актами
о бюджете</t>
  </si>
  <si>
    <t>Лимиты бюджетных обязательств</t>
  </si>
  <si>
    <t>Неисполненные
назначения</t>
  </si>
  <si>
    <t>3. Источники финансирования дефицита бюджетов</t>
  </si>
  <si>
    <t>Руководитель финансово-</t>
  </si>
  <si>
    <t>экономической службы</t>
  </si>
  <si>
    <t>Источники финансирования дефицита
бюджетов - всего</t>
  </si>
  <si>
    <t>Доходы, утвержденные законом о бюджете, нормативными право-выми актами
о бюджете</t>
  </si>
  <si>
    <t>через лицевые счета органов, осуществляющих кассовое обслу-живание исполнения бюджета</t>
  </si>
  <si>
    <t>по
лимитам бюджетных обязательств</t>
  </si>
  <si>
    <t>Источники финансирования, утвержденные
сводной бюджетной росписью</t>
  </si>
  <si>
    <t>0503127</t>
  </si>
  <si>
    <t>010</t>
  </si>
  <si>
    <t>020</t>
  </si>
  <si>
    <t>Форма 0503127 с. 2</t>
  </si>
  <si>
    <t>200</t>
  </si>
  <si>
    <t>210</t>
  </si>
  <si>
    <t>Результат исполнения бюджета
(дефицит "-", профицит "+")</t>
  </si>
  <si>
    <t>450</t>
  </si>
  <si>
    <t>Форма 0503127 с. 3</t>
  </si>
  <si>
    <t>500</t>
  </si>
  <si>
    <t>510</t>
  </si>
  <si>
    <t>520</t>
  </si>
  <si>
    <t>из них:</t>
  </si>
  <si>
    <t>620</t>
  </si>
  <si>
    <t>700</t>
  </si>
  <si>
    <t>Субсидии бюджетным учреждениям на иные цели</t>
  </si>
  <si>
    <t>Безвозмездные перечисления государственным и муниципальным организациям</t>
  </si>
  <si>
    <t>Субсидии бюджетным учреждениям на финансовое обеспечение муниципального задания на оказание муниципальных услуг(выполнение работ)</t>
  </si>
  <si>
    <t>Субсидия заработная плата</t>
  </si>
  <si>
    <t>Субсидия начисления по оплате труда</t>
  </si>
  <si>
    <t>Субсидия коммунальные услуги</t>
  </si>
  <si>
    <t>Субсидия иные цели</t>
  </si>
  <si>
    <t>Общее образование</t>
  </si>
  <si>
    <t>0702 0000000 000 000 0000</t>
  </si>
  <si>
    <t>Субсидия на увеличение стоимости основных средств</t>
  </si>
  <si>
    <t>Заработная плата</t>
  </si>
  <si>
    <t>Начисления на выплаты по оплате труда</t>
  </si>
  <si>
    <t>Прочие расходы</t>
  </si>
  <si>
    <t>Увеличение стоимости материальных запасов</t>
  </si>
  <si>
    <t>Социальное обеспечение населения</t>
  </si>
  <si>
    <t>1003 0000000 000 000 0000</t>
  </si>
  <si>
    <t>Культура</t>
  </si>
  <si>
    <t>0801 0000000 000 000 0000</t>
  </si>
  <si>
    <t>Другие вопросы в области культуры, кинематографии</t>
  </si>
  <si>
    <t>0804 0000000 000 000 0000</t>
  </si>
  <si>
    <t>Отдел культуры и искусств администрации Краснозоренского района Орловской обл.</t>
  </si>
  <si>
    <t>04537932</t>
  </si>
  <si>
    <t>0804 0020400 121 213 0000</t>
  </si>
  <si>
    <t>Пособия по социальной помощи населению</t>
  </si>
  <si>
    <t>Пособия и компенсации по публичным нормативным обязательствам</t>
  </si>
  <si>
    <t>КУЛЬТУРА,КИНЕМАТОГРАФИЯ</t>
  </si>
  <si>
    <t>0800 0000000 000 000 0000</t>
  </si>
  <si>
    <t>Прочая закупка товаров, работ и услуг для государственных (муниципальных) нужд</t>
  </si>
  <si>
    <t>Прочие работы,услуги</t>
  </si>
  <si>
    <t>Уплата прочих налогов, сборов и иных обязательных платежей</t>
  </si>
  <si>
    <t>СОЦИАЛЬНАЯ ПОЛИТИКА</t>
  </si>
  <si>
    <t>ОБРАЗОВАНИЕ</t>
  </si>
  <si>
    <t>источники внутреннего финансирования
бюджета</t>
  </si>
  <si>
    <t>источники внешнего финансирования бюджета</t>
  </si>
  <si>
    <t>Изменение остатков средств</t>
  </si>
  <si>
    <t>увеличение остатков средств, всего</t>
  </si>
  <si>
    <t>710</t>
  </si>
  <si>
    <t>уменьшение остатков средств, всего</t>
  </si>
  <si>
    <t>720</t>
  </si>
  <si>
    <t>Код источника финансирования по бюджетной классификации</t>
  </si>
  <si>
    <t>через финансовые органы</t>
  </si>
  <si>
    <t>810</t>
  </si>
  <si>
    <t>811</t>
  </si>
  <si>
    <t>х</t>
  </si>
  <si>
    <t>812</t>
  </si>
  <si>
    <t>820</t>
  </si>
  <si>
    <t>821</t>
  </si>
  <si>
    <t>822</t>
  </si>
  <si>
    <t>районный бюджет муниципального образования Краснозоренский район Орловская область</t>
  </si>
  <si>
    <t>01</t>
  </si>
  <si>
    <t>Г.В.Пириева</t>
  </si>
  <si>
    <t xml:space="preserve">Предоставление мер социальной поддержки специалистам муниципальных учреждений культуры по оплате жилья и коммунальных услуг </t>
  </si>
  <si>
    <t>918</t>
  </si>
  <si>
    <t>0702 Д509011 611 241 2110</t>
  </si>
  <si>
    <t>0702 Д509011 611 241 2130</t>
  </si>
  <si>
    <t>0702 Д509011 611 241 2230</t>
  </si>
  <si>
    <t>0702 Д509011 611 241 4000</t>
  </si>
  <si>
    <t xml:space="preserve"> Обеспечение  деятельности  (оказание услуг) учреждений по внешкольной работе с детьми в рамках муниципальной программы Краснозоренского района "Развитие культуры и искусства, сохранение и реконструкция военно-мемориальных объектов Краснозоренского района (2014-2020 годы)</t>
  </si>
  <si>
    <t>0702 Д509011 612 000 0000</t>
  </si>
  <si>
    <t>0702 Д509011 612 241 0000</t>
  </si>
  <si>
    <t>0702 Д509011 612 241 7002</t>
  </si>
  <si>
    <t>0801 Д509015 000 000 0000</t>
  </si>
  <si>
    <t>0801 Д509015 611 000 0000</t>
  </si>
  <si>
    <t>0801 Д509015 611 241 0000</t>
  </si>
  <si>
    <t>0801 Д509015 611 241 2110</t>
  </si>
  <si>
    <t>0801 Д509015 611 241 2130</t>
  </si>
  <si>
    <t>0801 Д509015 611 241 2230</t>
  </si>
  <si>
    <t>0801 Д509015 611 241 4000</t>
  </si>
  <si>
    <t>0801 Д509015 612 000 0000</t>
  </si>
  <si>
    <t>0801 Д509015 612 241 0000</t>
  </si>
  <si>
    <t>0801 Д509015 612 241 7002</t>
  </si>
  <si>
    <t>0801 Д509016 611 241 2110</t>
  </si>
  <si>
    <t>0801 Д509016 611 241 2130</t>
  </si>
  <si>
    <t>0801 Д509016 611 241 2230</t>
  </si>
  <si>
    <t>0801 Д509016 611 241 4000</t>
  </si>
  <si>
    <t>0801 Д509016 611 241 0000</t>
  </si>
  <si>
    <t>0801 Д509016 611 000 0000</t>
  </si>
  <si>
    <t>0801 Д509016 000 000 0000</t>
  </si>
  <si>
    <t>0801 Д509016 612 000 0000</t>
  </si>
  <si>
    <t>0801 Д509016 612 241 0000</t>
  </si>
  <si>
    <t>0801 Д509016 612 241 7002</t>
  </si>
  <si>
    <t>Выполнение полномочий по организации досуга и обеспечение жителей поселений услугами организаций культуры в соответствии с заключенными соглашениями в рамках муниципальной программы "Развитие культуры и искусства, сохранение и реконструкция военно-мемориальных объектов Краснозоренского района (2014-2020 годы)</t>
  </si>
  <si>
    <t>0801 Д509021 000 000 0000</t>
  </si>
  <si>
    <t>0801 Д509021 612 000 0000</t>
  </si>
  <si>
    <t>0801 Д509021 612 241 0000</t>
  </si>
  <si>
    <t>0801 Д509021 612 241 7002</t>
  </si>
  <si>
    <t>Обеспечение энергосбережения в рамках муниципальной программы Краснозоренского района "Развитие жилищного строительства, модернизация и развитие коммунальной инфраструктуры, обеспечение энергосбережения и повышение энергетической эффективности на 2014-2017 годы"</t>
  </si>
  <si>
    <t>0801 Д609030 000 000 0000</t>
  </si>
  <si>
    <t>0801 Д609030 612 000 0000</t>
  </si>
  <si>
    <t>0801 Д609030 612 241 0000</t>
  </si>
  <si>
    <t>Субсидия  на обеспечение энергосбережения</t>
  </si>
  <si>
    <t>0801 Д609030 612 241 7003</t>
  </si>
  <si>
    <t>Центральный аппарат в рамках непрограмной части районного бюджета</t>
  </si>
  <si>
    <t>0804 ЛД09003 000 000 0000</t>
  </si>
  <si>
    <t>Фонд оплаты труда государственных муниципальных органов и взносы по обязательному социальному страхованию</t>
  </si>
  <si>
    <t>0804 ЛД09003 121 000 0000</t>
  </si>
  <si>
    <t>0804 ЛД09003 121 211 0000</t>
  </si>
  <si>
    <t>0804 ЛД09003 244 000 0000</t>
  </si>
  <si>
    <t>0804 ЛД09003 244 226 0000</t>
  </si>
  <si>
    <t>0804 ЛД09003 244 340 0000</t>
  </si>
  <si>
    <t>0804 ЛД09003 852 000 0000</t>
  </si>
  <si>
    <t>0804 ЛД09003 852 290 0000</t>
  </si>
  <si>
    <t>1003 Д509019 000 000 0000</t>
  </si>
  <si>
    <t>1003 5145000 321 000 0000</t>
  </si>
  <si>
    <t>1003 5145000 321 262 0000</t>
  </si>
  <si>
    <t>по
ассигнованиям</t>
  </si>
  <si>
    <t xml:space="preserve"> Обеспечение  деятельности  (оказание услуг) домов культуры и сельских клубов в рамках муниципальной программы Краснозоренского района "Развитие культуры и искусства, сохранение и реконструкция военно-мемориальных объектов Краснозоренского района (2014-2020 годы)</t>
  </si>
  <si>
    <t xml:space="preserve"> Обеспечение  деятельности  (оказание услуг)библиотек рамках муниципальной программы Краснозоренского района "Развитие культуры и искусства, сохранение и реконструкция военно-мемориальных объектов Краснозоренского района (2014-2020 годы)</t>
  </si>
  <si>
    <t>0801 Д509021 611 241 0000</t>
  </si>
  <si>
    <t>0801 Д509021 611 000 0000</t>
  </si>
  <si>
    <t>0801 Д509021 611 241 2110</t>
  </si>
  <si>
    <t>0801 Д509021 611 241 2130</t>
  </si>
  <si>
    <t>0801 Д509021 611 241 2230</t>
  </si>
  <si>
    <t>0801 Д509021 611 241 4000</t>
  </si>
  <si>
    <t>0702 Д509011 611 241 0000</t>
  </si>
  <si>
    <t>0702 Д509011 611 000 0000</t>
  </si>
  <si>
    <t>0702 Д509011 000 000 0000</t>
  </si>
  <si>
    <t>Софинансирование мероприятий подпрограммы "Развитие отрасли культуры в Орловской области на 2013-2017 годы" государственной программы Орловской области "Развитие культуры и искусства, туризма, архивного дела, сохранение и реконструкция военно-мемориальных объектов в Орловской области (2013-2017 годы) в рамках муниципальной программы Краснозоренского района "Развитие культуры и искусства, сохранение и реконструкция военно-мемориальных объектов Краснозоренского района (2014-2020 годы)</t>
  </si>
  <si>
    <t>0801 Д509033 000 000 0000</t>
  </si>
  <si>
    <t>0801 Д509033 612 000 0000</t>
  </si>
  <si>
    <t>0801 Д509033 612 241 0000</t>
  </si>
  <si>
    <t>0801 Д509033 612 241 7004</t>
  </si>
  <si>
    <t>0801 ЛД07265 000 000 0000</t>
  </si>
  <si>
    <t>Закон Орловской области от 26 января 2007 года №655-ОЗ "О наказах избирателей депутатам Орловского областного Совета народных депутатов" в рамках непрограммной части районного бюджета</t>
  </si>
  <si>
    <t>0801 ЛД07265 612 000 0000</t>
  </si>
  <si>
    <t>0801 ЛД07265 612 241 0000</t>
  </si>
  <si>
    <t>0801 ЛД07265 612 241 7660</t>
  </si>
  <si>
    <t>изменение остатков по расчетам с органами, организующими исполнение бюджета
(стр. 811 + 812)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</si>
  <si>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</si>
  <si>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</si>
  <si>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Изменение остатков по внутренним расчетам
(стр. 821 + стр. 822)</t>
  </si>
  <si>
    <t>увеличение остатков по внутренним 
расчетам</t>
  </si>
  <si>
    <t>уменьшение остатков по внутренним 
расчетам</t>
  </si>
  <si>
    <t>Главный бухгалтер</t>
  </si>
  <si>
    <t xml:space="preserve"> г.</t>
  </si>
  <si>
    <t>В.М.Купцова</t>
  </si>
  <si>
    <t>через банковские счета</t>
  </si>
  <si>
    <t>Субсидия бюджетным и автономным учреждениям на софинансирование мероприятий подпрограммы "Развитие отрасли культуры в Орловской области на 2013-2017 годы" государственной программы Орловской области "Развитие культуры и искусства, туризма, архивного дела, сохранение и реконструкция военно-мемориальных объектов Краснозоренского района(2014-2020 годы)"</t>
  </si>
  <si>
    <t>Субсидия бюджетным и автономным  учреждениям на реализацию Закона Орловской области от 26.01.2007г. №655-ОЗ "О наказах избирателей депутатам Орловского областного Совета народных депутатов"</t>
  </si>
  <si>
    <t xml:space="preserve">        Реализация мероприятий подпрограммы "Развитие отрасли культуры в Орловской области на 2013-2017 годы" государственной программы Орловской области "Развитие культуры и искусства, туризма, архивного дела, сохранение и реконструкция военно-мемориальных объектов в Орловской области (2013-2017 годы) в рамках муниципальной программы Краснозоренского района "Развитие культуры и искусства, сохранение и реконструкция военно-мемориальных объектов Краснозоренского района (2014-2020 годы)</t>
  </si>
  <si>
    <t>0801 Д507193 000 000 0000</t>
  </si>
  <si>
    <t>0801 Д507193 612 000 0000</t>
  </si>
  <si>
    <t>0801 Д507193 612 241 0000</t>
  </si>
  <si>
    <t xml:space="preserve">                Субсидия бюджетным и автономным учреждениям на реализацию мероприятий подпрограммы "Развитие отрасли культуры в Орловской области на 2013-2017 годы" государственной программы Орловской области "Развитие культуры и искусства, туризма, архивного дела, сохранение и реконструкция военно-мемориальных объектов в Орловской области (2013-2017 годы)" в рамках муниципальной программы Краснозоренского района "Развитие культуры и искусства, сохранение и реконструкция военно-мемориальных объектов Краснозоренского района (2014-2020 годы)"</t>
  </si>
  <si>
    <t>0801 Д507193 612 241 7013</t>
  </si>
  <si>
    <t xml:space="preserve">       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в рамках непрограммной части районного бюджета</t>
  </si>
  <si>
    <t>0801 ЛД05146 000 000 0000</t>
  </si>
  <si>
    <t xml:space="preserve">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</si>
  <si>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        Безвозмездные перечисления государственным и муниципальным организациям</t>
  </si>
  <si>
    <t xml:space="preserve">                Иные межбюджетные трансферты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</si>
  <si>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0801 ЛД05146 611 000 0000</t>
  </si>
  <si>
    <t>0801 ЛД05146 611 241 0000</t>
  </si>
  <si>
    <t xml:space="preserve">        Субсидии из областного бюджета бюджетам муниципальных районов(городских округов) на повышение заработной платы работникам муниципальных учреждений культуры в рамках непрограммной части районного бюджета</t>
  </si>
  <si>
    <t xml:space="preserve">                Субсидия бюджетным и автономным учреждениям на выплату заработной платы</t>
  </si>
  <si>
    <t xml:space="preserve">                Субсидия бюджетным и автономным учреждениям на начисления на выплаты по оплате труда</t>
  </si>
  <si>
    <t>0801 ЛД07283 000 000 0000</t>
  </si>
  <si>
    <t>0801 ЛД07283 611 000 0000</t>
  </si>
  <si>
    <t>0801 ЛД07283 611 241 0000</t>
  </si>
  <si>
    <t>0801 ЛД07283 611 241 2110</t>
  </si>
  <si>
    <t>0801 ЛД07283 611 241 2130</t>
  </si>
  <si>
    <t>января</t>
  </si>
  <si>
    <t>01.01.2015</t>
  </si>
  <si>
    <t>0801 ЛД05146 611 241 088</t>
  </si>
  <si>
    <t>15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</si>
</sst>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9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0"/>
      <color theme="1" tint="0.0499899983406066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164" fontId="7" fillId="0" borderId="11" xfId="0" applyNumberFormat="1" applyFont="1" applyFill="1" applyBorder="1" applyAlignment="1">
      <alignment horizontal="center"/>
    </xf>
    <xf numFmtId="164" fontId="7" fillId="0" borderId="12" xfId="0" applyNumberFormat="1" applyFont="1" applyFill="1" applyBorder="1" applyAlignment="1">
      <alignment horizontal="center"/>
    </xf>
    <xf numFmtId="164" fontId="7" fillId="0" borderId="13" xfId="0" applyNumberFormat="1" applyFont="1" applyFill="1" applyBorder="1" applyAlignment="1">
      <alignment horizontal="center"/>
    </xf>
    <xf numFmtId="164" fontId="7" fillId="0" borderId="14" xfId="0" applyNumberFormat="1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0" fontId="46" fillId="33" borderId="12" xfId="0" applyFont="1" applyFill="1" applyBorder="1" applyAlignment="1">
      <alignment vertical="top"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49" fontId="7" fillId="0" borderId="11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47" fillId="33" borderId="12" xfId="0" applyFont="1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49" fontId="2" fillId="0" borderId="12" xfId="0" applyNumberFormat="1" applyFont="1" applyFill="1" applyBorder="1" applyAlignment="1">
      <alignment horizontal="left"/>
    </xf>
    <xf numFmtId="49" fontId="2" fillId="0" borderId="13" xfId="0" applyNumberFormat="1" applyFont="1" applyFill="1" applyBorder="1" applyAlignment="1">
      <alignment horizontal="left"/>
    </xf>
    <xf numFmtId="49" fontId="2" fillId="0" borderId="14" xfId="0" applyNumberFormat="1" applyFont="1" applyFill="1" applyBorder="1" applyAlignment="1">
      <alignment horizontal="left"/>
    </xf>
    <xf numFmtId="4" fontId="7" fillId="0" borderId="12" xfId="0" applyNumberFormat="1" applyFont="1" applyFill="1" applyBorder="1" applyAlignment="1">
      <alignment horizontal="center"/>
    </xf>
    <xf numFmtId="4" fontId="7" fillId="0" borderId="13" xfId="0" applyNumberFormat="1" applyFont="1" applyFill="1" applyBorder="1" applyAlignment="1">
      <alignment horizontal="center"/>
    </xf>
    <xf numFmtId="164" fontId="2" fillId="0" borderId="14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7" fillId="0" borderId="14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7" fillId="0" borderId="12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164" fontId="8" fillId="0" borderId="12" xfId="0" applyNumberFormat="1" applyFont="1" applyFill="1" applyBorder="1" applyAlignment="1">
      <alignment horizontal="center"/>
    </xf>
    <xf numFmtId="164" fontId="8" fillId="0" borderId="13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21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49" fontId="4" fillId="0" borderId="25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26" xfId="0" applyNumberFormat="1" applyFont="1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32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33" xfId="0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49" fontId="1" fillId="0" borderId="34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0" fontId="3" fillId="0" borderId="16" xfId="0" applyFont="1" applyBorder="1" applyAlignment="1">
      <alignment horizontal="center" vertical="top"/>
    </xf>
    <xf numFmtId="0" fontId="7" fillId="0" borderId="10" xfId="0" applyFont="1" applyFill="1" applyBorder="1" applyAlignment="1">
      <alignment/>
    </xf>
    <xf numFmtId="0" fontId="1" fillId="0" borderId="23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23" xfId="0" applyNumberFormat="1" applyFont="1" applyFill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1" xfId="0" applyNumberFormat="1" applyFont="1" applyFill="1" applyBorder="1" applyAlignment="1">
      <alignment horizontal="center"/>
    </xf>
    <xf numFmtId="49" fontId="4" fillId="0" borderId="40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49" fontId="4" fillId="0" borderId="41" xfId="0" applyNumberFormat="1" applyFont="1" applyFill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7" fillId="0" borderId="11" xfId="0" applyFont="1" applyBorder="1" applyAlignment="1">
      <alignment/>
    </xf>
    <xf numFmtId="49" fontId="7" fillId="0" borderId="11" xfId="0" applyNumberFormat="1" applyFont="1" applyBorder="1" applyAlignment="1">
      <alignment horizontal="center"/>
    </xf>
    <xf numFmtId="49" fontId="7" fillId="0" borderId="44" xfId="0" applyNumberFormat="1" applyFont="1" applyFill="1" applyBorder="1" applyAlignment="1">
      <alignment horizontal="center"/>
    </xf>
    <xf numFmtId="49" fontId="7" fillId="0" borderId="45" xfId="0" applyNumberFormat="1" applyFont="1" applyFill="1" applyBorder="1" applyAlignment="1">
      <alignment horizontal="center"/>
    </xf>
    <xf numFmtId="0" fontId="7" fillId="0" borderId="46" xfId="0" applyFont="1" applyFill="1" applyBorder="1" applyAlignment="1">
      <alignment horizontal="left" vertical="center" wrapText="1"/>
    </xf>
    <xf numFmtId="0" fontId="7" fillId="0" borderId="47" xfId="0" applyFont="1" applyFill="1" applyBorder="1" applyAlignment="1">
      <alignment horizontal="left" vertical="center" wrapText="1"/>
    </xf>
    <xf numFmtId="4" fontId="7" fillId="0" borderId="36" xfId="0" applyNumberFormat="1" applyFont="1" applyFill="1" applyBorder="1" applyAlignment="1">
      <alignment horizontal="center"/>
    </xf>
    <xf numFmtId="4" fontId="7" fillId="0" borderId="28" xfId="0" applyNumberFormat="1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164" fontId="7" fillId="0" borderId="33" xfId="0" applyNumberFormat="1" applyFont="1" applyFill="1" applyBorder="1" applyAlignment="1">
      <alignment horizontal="center"/>
    </xf>
    <xf numFmtId="164" fontId="7" fillId="0" borderId="45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164" fontId="7" fillId="0" borderId="48" xfId="0" applyNumberFormat="1" applyFont="1" applyFill="1" applyBorder="1" applyAlignment="1">
      <alignment horizontal="center"/>
    </xf>
    <xf numFmtId="2" fontId="7" fillId="0" borderId="31" xfId="0" applyNumberFormat="1" applyFont="1" applyFill="1" applyBorder="1" applyAlignment="1">
      <alignment horizontal="center"/>
    </xf>
    <xf numFmtId="2" fontId="7" fillId="0" borderId="41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0" fontId="7" fillId="0" borderId="46" xfId="0" applyFont="1" applyFill="1" applyBorder="1" applyAlignment="1">
      <alignment wrapText="1"/>
    </xf>
    <xf numFmtId="0" fontId="7" fillId="0" borderId="47" xfId="0" applyFont="1" applyFill="1" applyBorder="1" applyAlignment="1">
      <alignment wrapText="1"/>
    </xf>
    <xf numFmtId="2" fontId="7" fillId="0" borderId="43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2" fontId="7" fillId="0" borderId="14" xfId="0" applyNumberFormat="1" applyFont="1" applyFill="1" applyBorder="1" applyAlignment="1">
      <alignment horizontal="center"/>
    </xf>
    <xf numFmtId="0" fontId="7" fillId="0" borderId="49" xfId="0" applyFont="1" applyFill="1" applyBorder="1" applyAlignment="1">
      <alignment horizontal="left" indent="2"/>
    </xf>
    <xf numFmtId="0" fontId="7" fillId="0" borderId="50" xfId="0" applyFont="1" applyFill="1" applyBorder="1" applyAlignment="1">
      <alignment horizontal="left" indent="2"/>
    </xf>
    <xf numFmtId="0" fontId="7" fillId="0" borderId="10" xfId="0" applyFont="1" applyFill="1" applyBorder="1" applyAlignment="1">
      <alignment horizontal="left" wrapText="1"/>
    </xf>
    <xf numFmtId="0" fontId="7" fillId="0" borderId="51" xfId="0" applyFont="1" applyFill="1" applyBorder="1" applyAlignment="1">
      <alignment horizontal="left" wrapText="1"/>
    </xf>
    <xf numFmtId="0" fontId="7" fillId="0" borderId="46" xfId="0" applyFont="1" applyFill="1" applyBorder="1" applyAlignment="1">
      <alignment/>
    </xf>
    <xf numFmtId="2" fontId="7" fillId="0" borderId="52" xfId="0" applyNumberFormat="1" applyFont="1" applyFill="1" applyBorder="1" applyAlignment="1">
      <alignment horizontal="center"/>
    </xf>
    <xf numFmtId="2" fontId="7" fillId="0" borderId="53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7" fillId="0" borderId="51" xfId="0" applyFont="1" applyFill="1" applyBorder="1" applyAlignment="1">
      <alignment wrapText="1"/>
    </xf>
    <xf numFmtId="0" fontId="7" fillId="0" borderId="10" xfId="0" applyFont="1" applyBorder="1" applyAlignment="1">
      <alignment horizontal="left" indent="2"/>
    </xf>
    <xf numFmtId="2" fontId="7" fillId="0" borderId="15" xfId="0" applyNumberFormat="1" applyFont="1" applyFill="1" applyBorder="1" applyAlignment="1">
      <alignment horizontal="center"/>
    </xf>
    <xf numFmtId="2" fontId="7" fillId="0" borderId="16" xfId="0" applyNumberFormat="1" applyFont="1" applyFill="1" applyBorder="1" applyAlignment="1">
      <alignment horizontal="center"/>
    </xf>
    <xf numFmtId="2" fontId="7" fillId="0" borderId="17" xfId="0" applyNumberFormat="1" applyFont="1" applyFill="1" applyBorder="1" applyAlignment="1">
      <alignment horizontal="center"/>
    </xf>
    <xf numFmtId="2" fontId="7" fillId="0" borderId="24" xfId="0" applyNumberFormat="1" applyFont="1" applyFill="1" applyBorder="1" applyAlignment="1">
      <alignment horizontal="center"/>
    </xf>
    <xf numFmtId="2" fontId="7" fillId="0" borderId="23" xfId="0" applyNumberFormat="1" applyFont="1" applyFill="1" applyBorder="1" applyAlignment="1">
      <alignment horizontal="center"/>
    </xf>
    <xf numFmtId="2" fontId="7" fillId="0" borderId="30" xfId="0" applyNumberFormat="1" applyFont="1" applyFill="1" applyBorder="1" applyAlignment="1">
      <alignment horizontal="center"/>
    </xf>
    <xf numFmtId="0" fontId="7" fillId="0" borderId="38" xfId="0" applyFont="1" applyBorder="1" applyAlignment="1">
      <alignment wrapText="1"/>
    </xf>
    <xf numFmtId="0" fontId="7" fillId="0" borderId="54" xfId="0" applyFont="1" applyBorder="1" applyAlignment="1">
      <alignment wrapText="1"/>
    </xf>
    <xf numFmtId="2" fontId="7" fillId="0" borderId="40" xfId="0" applyNumberFormat="1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49" fontId="4" fillId="0" borderId="55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49" fontId="4" fillId="0" borderId="30" xfId="0" applyNumberFormat="1" applyFont="1" applyFill="1" applyBorder="1" applyAlignment="1">
      <alignment horizontal="center"/>
    </xf>
    <xf numFmtId="49" fontId="4" fillId="0" borderId="56" xfId="0" applyNumberFormat="1" applyFont="1" applyFill="1" applyBorder="1" applyAlignment="1">
      <alignment horizontal="center"/>
    </xf>
    <xf numFmtId="49" fontId="4" fillId="0" borderId="52" xfId="0" applyNumberFormat="1" applyFont="1" applyFill="1" applyBorder="1" applyAlignment="1">
      <alignment horizontal="center"/>
    </xf>
    <xf numFmtId="2" fontId="7" fillId="0" borderId="42" xfId="0" applyNumberFormat="1" applyFont="1" applyFill="1" applyBorder="1" applyAlignment="1">
      <alignment horizontal="center"/>
    </xf>
    <xf numFmtId="2" fontId="7" fillId="0" borderId="26" xfId="0" applyNumberFormat="1" applyFont="1" applyFill="1" applyBorder="1" applyAlignment="1">
      <alignment horizontal="center"/>
    </xf>
    <xf numFmtId="2" fontId="7" fillId="0" borderId="57" xfId="0" applyNumberFormat="1" applyFont="1" applyFill="1" applyBorder="1" applyAlignment="1">
      <alignment horizontal="center"/>
    </xf>
    <xf numFmtId="2" fontId="7" fillId="0" borderId="22" xfId="0" applyNumberFormat="1" applyFont="1" applyFill="1" applyBorder="1" applyAlignment="1">
      <alignment horizontal="center"/>
    </xf>
    <xf numFmtId="0" fontId="48" fillId="0" borderId="11" xfId="0" applyFont="1" applyFill="1" applyBorder="1" applyAlignment="1">
      <alignment wrapText="1"/>
    </xf>
    <xf numFmtId="49" fontId="1" fillId="0" borderId="23" xfId="0" applyNumberFormat="1" applyFont="1" applyBorder="1" applyAlignment="1">
      <alignment horizontal="left"/>
    </xf>
    <xf numFmtId="0" fontId="7" fillId="0" borderId="58" xfId="0" applyFont="1" applyFill="1" applyBorder="1" applyAlignment="1">
      <alignment wrapText="1"/>
    </xf>
    <xf numFmtId="0" fontId="7" fillId="0" borderId="58" xfId="0" applyFont="1" applyFill="1" applyBorder="1" applyAlignment="1">
      <alignment/>
    </xf>
    <xf numFmtId="0" fontId="7" fillId="0" borderId="59" xfId="0" applyFont="1" applyFill="1" applyBorder="1" applyAlignment="1">
      <alignment/>
    </xf>
    <xf numFmtId="0" fontId="7" fillId="0" borderId="49" xfId="0" applyFont="1" applyBorder="1" applyAlignment="1">
      <alignment horizontal="left" indent="2"/>
    </xf>
    <xf numFmtId="0" fontId="7" fillId="0" borderId="50" xfId="0" applyFont="1" applyBorder="1" applyAlignment="1">
      <alignment horizontal="left" indent="2"/>
    </xf>
    <xf numFmtId="0" fontId="7" fillId="0" borderId="11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46" xfId="0" applyFont="1" applyFill="1" applyBorder="1" applyAlignment="1">
      <alignment horizontal="left" wrapText="1"/>
    </xf>
    <xf numFmtId="0" fontId="7" fillId="0" borderId="47" xfId="0" applyFont="1" applyFill="1" applyBorder="1" applyAlignment="1">
      <alignment horizontal="left" wrapText="1"/>
    </xf>
    <xf numFmtId="0" fontId="7" fillId="0" borderId="60" xfId="0" applyFont="1" applyFill="1" applyBorder="1" applyAlignment="1">
      <alignment wrapText="1"/>
    </xf>
    <xf numFmtId="0" fontId="7" fillId="0" borderId="60" xfId="0" applyFont="1" applyFill="1" applyBorder="1" applyAlignment="1">
      <alignment/>
    </xf>
    <xf numFmtId="0" fontId="7" fillId="0" borderId="61" xfId="0" applyFont="1" applyFill="1" applyBorder="1" applyAlignment="1">
      <alignment/>
    </xf>
    <xf numFmtId="49" fontId="7" fillId="0" borderId="33" xfId="0" applyNumberFormat="1" applyFont="1" applyFill="1" applyBorder="1" applyAlignment="1">
      <alignment horizontal="center"/>
    </xf>
    <xf numFmtId="0" fontId="7" fillId="0" borderId="33" xfId="0" applyNumberFormat="1" applyFont="1" applyFill="1" applyBorder="1" applyAlignment="1">
      <alignment horizontal="center"/>
    </xf>
    <xf numFmtId="2" fontId="7" fillId="0" borderId="33" xfId="0" applyNumberFormat="1" applyFont="1" applyFill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163"/>
  <sheetViews>
    <sheetView tabSelected="1" view="pageBreakPreview" zoomScaleSheetLayoutView="100" workbookViewId="0" topLeftCell="A117">
      <selection activeCell="AH159" sqref="AH159:BH159"/>
    </sheetView>
  </sheetViews>
  <sheetFormatPr defaultColWidth="0.875" defaultRowHeight="12.75"/>
  <cols>
    <col min="1" max="53" width="0.875" style="1" customWidth="1"/>
    <col min="54" max="54" width="14.625" style="1" customWidth="1"/>
    <col min="55" max="66" width="0.875" style="1" customWidth="1"/>
    <col min="67" max="67" width="3.875" style="1" customWidth="1"/>
    <col min="68" max="80" width="1.12109375" style="1" customWidth="1"/>
    <col min="81" max="92" width="0.875" style="1" customWidth="1"/>
    <col min="93" max="93" width="4.625" style="1" customWidth="1"/>
    <col min="94" max="108" width="0.74609375" style="1" customWidth="1"/>
    <col min="109" max="109" width="1.875" style="1" customWidth="1"/>
    <col min="110" max="118" width="0.74609375" style="1" customWidth="1"/>
    <col min="119" max="119" width="0.2421875" style="1" customWidth="1"/>
    <col min="120" max="131" width="1.00390625" style="1" customWidth="1"/>
    <col min="132" max="132" width="3.00390625" style="1" customWidth="1"/>
    <col min="133" max="155" width="1.12109375" style="1" customWidth="1"/>
    <col min="156" max="156" width="1.75390625" style="1" customWidth="1"/>
    <col min="157" max="157" width="1.12109375" style="1" hidden="1" customWidth="1"/>
    <col min="158" max="158" width="0.37109375" style="1" customWidth="1"/>
    <col min="159" max="159" width="0.875" style="1" customWidth="1"/>
    <col min="160" max="160" width="13.25390625" style="1" customWidth="1"/>
    <col min="161" max="16384" width="0.875" style="1" customWidth="1"/>
  </cols>
  <sheetData>
    <row r="1" spans="1:139" ht="15" customHeight="1">
      <c r="A1" s="158" t="s">
        <v>14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  <c r="CG1" s="158"/>
      <c r="CH1" s="158"/>
      <c r="CI1" s="158"/>
      <c r="CJ1" s="158"/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  <c r="CV1" s="158"/>
      <c r="CW1" s="158"/>
      <c r="CX1" s="158"/>
      <c r="CY1" s="158"/>
      <c r="CZ1" s="158"/>
      <c r="DA1" s="158"/>
      <c r="DB1" s="158"/>
      <c r="DC1" s="158"/>
      <c r="DD1" s="158"/>
      <c r="DE1" s="158"/>
      <c r="DF1" s="158"/>
      <c r="DG1" s="158"/>
      <c r="DH1" s="158"/>
      <c r="DI1" s="158"/>
      <c r="DJ1" s="158"/>
      <c r="DK1" s="158"/>
      <c r="DL1" s="158"/>
      <c r="DM1" s="158"/>
      <c r="DN1" s="158"/>
      <c r="DO1" s="158"/>
      <c r="DP1" s="158"/>
      <c r="DQ1" s="158"/>
      <c r="DR1" s="158"/>
      <c r="DS1" s="158"/>
      <c r="DT1" s="158"/>
      <c r="DU1" s="158"/>
      <c r="DV1" s="158"/>
      <c r="DW1" s="158"/>
      <c r="DX1" s="158"/>
      <c r="DY1" s="158"/>
      <c r="DZ1" s="158"/>
      <c r="EA1" s="158"/>
      <c r="EB1" s="158"/>
      <c r="EC1" s="158"/>
      <c r="ED1" s="158"/>
      <c r="EE1" s="158"/>
      <c r="EF1" s="158"/>
      <c r="EG1" s="158"/>
      <c r="EH1" s="158"/>
      <c r="EI1" s="158"/>
    </row>
    <row r="2" spans="1:158" ht="15" customHeight="1" thickBot="1">
      <c r="A2" s="158" t="s">
        <v>15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  <c r="CG2" s="158"/>
      <c r="CH2" s="158"/>
      <c r="CI2" s="158"/>
      <c r="CJ2" s="158"/>
      <c r="CK2" s="158"/>
      <c r="CL2" s="158"/>
      <c r="CM2" s="158"/>
      <c r="CN2" s="158"/>
      <c r="CO2" s="158"/>
      <c r="CP2" s="158"/>
      <c r="CQ2" s="158"/>
      <c r="CR2" s="158"/>
      <c r="CS2" s="158"/>
      <c r="CT2" s="158"/>
      <c r="CU2" s="158"/>
      <c r="CV2" s="158"/>
      <c r="CW2" s="158"/>
      <c r="CX2" s="158"/>
      <c r="CY2" s="158"/>
      <c r="CZ2" s="158"/>
      <c r="DA2" s="158"/>
      <c r="DB2" s="158"/>
      <c r="DC2" s="158"/>
      <c r="DD2" s="158"/>
      <c r="DE2" s="158"/>
      <c r="DF2" s="158"/>
      <c r="DG2" s="158"/>
      <c r="DH2" s="158"/>
      <c r="DI2" s="158"/>
      <c r="DJ2" s="158"/>
      <c r="DK2" s="158"/>
      <c r="DL2" s="158"/>
      <c r="DM2" s="158"/>
      <c r="DN2" s="158"/>
      <c r="DO2" s="158"/>
      <c r="DP2" s="158"/>
      <c r="DQ2" s="158"/>
      <c r="DR2" s="158"/>
      <c r="DS2" s="158"/>
      <c r="DT2" s="158"/>
      <c r="DU2" s="158"/>
      <c r="DV2" s="158"/>
      <c r="DW2" s="158"/>
      <c r="DX2" s="158"/>
      <c r="DY2" s="158"/>
      <c r="DZ2" s="158"/>
      <c r="EA2" s="158"/>
      <c r="EB2" s="158"/>
      <c r="EC2" s="158"/>
      <c r="ED2" s="158"/>
      <c r="EE2" s="158"/>
      <c r="EF2" s="158"/>
      <c r="EG2" s="158"/>
      <c r="EH2" s="158"/>
      <c r="EI2" s="158"/>
      <c r="EL2" s="69" t="s">
        <v>0</v>
      </c>
      <c r="EM2" s="70"/>
      <c r="EN2" s="70"/>
      <c r="EO2" s="70"/>
      <c r="EP2" s="70"/>
      <c r="EQ2" s="70"/>
      <c r="ER2" s="70"/>
      <c r="ES2" s="70"/>
      <c r="ET2" s="70"/>
      <c r="EU2" s="70"/>
      <c r="EV2" s="70"/>
      <c r="EW2" s="70"/>
      <c r="EX2" s="70"/>
      <c r="EY2" s="70"/>
      <c r="EZ2" s="70"/>
      <c r="FA2" s="70"/>
      <c r="FB2" s="71"/>
    </row>
    <row r="3" spans="132:158" ht="15" customHeight="1">
      <c r="EB3" s="9"/>
      <c r="EC3" s="9"/>
      <c r="ED3" s="9"/>
      <c r="EE3" s="9"/>
      <c r="EF3" s="9"/>
      <c r="EG3" s="9"/>
      <c r="EH3" s="9"/>
      <c r="EI3" s="11" t="s">
        <v>2</v>
      </c>
      <c r="EJ3" s="9"/>
      <c r="EK3" s="9"/>
      <c r="EL3" s="72" t="s">
        <v>41</v>
      </c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4"/>
    </row>
    <row r="4" spans="1:158" ht="1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11" t="s">
        <v>3</v>
      </c>
      <c r="BI4" s="9"/>
      <c r="BJ4" s="91" t="s">
        <v>216</v>
      </c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100">
        <v>201</v>
      </c>
      <c r="CA4" s="100"/>
      <c r="CB4" s="100"/>
      <c r="CC4" s="100"/>
      <c r="CD4" s="100"/>
      <c r="CE4" s="78">
        <v>5</v>
      </c>
      <c r="CF4" s="78"/>
      <c r="CG4" s="9"/>
      <c r="CH4" s="9" t="s">
        <v>4</v>
      </c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11" t="s">
        <v>1</v>
      </c>
      <c r="EJ4" s="9"/>
      <c r="EK4" s="9"/>
      <c r="EL4" s="75" t="s">
        <v>217</v>
      </c>
      <c r="EM4" s="76"/>
      <c r="EN4" s="76"/>
      <c r="EO4" s="76"/>
      <c r="EP4" s="76"/>
      <c r="EQ4" s="76"/>
      <c r="ER4" s="76"/>
      <c r="ES4" s="76"/>
      <c r="ET4" s="76"/>
      <c r="EU4" s="76"/>
      <c r="EV4" s="76"/>
      <c r="EW4" s="76"/>
      <c r="EX4" s="76"/>
      <c r="EY4" s="76"/>
      <c r="EZ4" s="76"/>
      <c r="FA4" s="76"/>
      <c r="FB4" s="77"/>
    </row>
    <row r="5" spans="1:158" ht="29.25" customHeight="1">
      <c r="A5" s="9" t="s">
        <v>13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2" t="s">
        <v>76</v>
      </c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11" t="s">
        <v>17</v>
      </c>
      <c r="EJ5" s="9"/>
      <c r="EK5" s="9"/>
      <c r="EL5" s="94" t="s">
        <v>77</v>
      </c>
      <c r="EM5" s="95"/>
      <c r="EN5" s="95"/>
      <c r="EO5" s="95"/>
      <c r="EP5" s="95"/>
      <c r="EQ5" s="95"/>
      <c r="ER5" s="95"/>
      <c r="ES5" s="95"/>
      <c r="ET5" s="95"/>
      <c r="EU5" s="95"/>
      <c r="EV5" s="95"/>
      <c r="EW5" s="95"/>
      <c r="EX5" s="95"/>
      <c r="EY5" s="95"/>
      <c r="EZ5" s="95"/>
      <c r="FA5" s="95"/>
      <c r="FB5" s="96"/>
    </row>
    <row r="6" spans="1:158" ht="15" customHeight="1">
      <c r="A6" s="9" t="s">
        <v>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1" t="s">
        <v>104</v>
      </c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1"/>
      <c r="DE6" s="91"/>
      <c r="DF6" s="91"/>
      <c r="DG6" s="91"/>
      <c r="DH6" s="91"/>
      <c r="DI6" s="91"/>
      <c r="DJ6" s="91"/>
      <c r="DK6" s="91"/>
      <c r="DL6" s="91"/>
      <c r="DM6" s="91"/>
      <c r="DN6" s="91"/>
      <c r="DO6" s="91"/>
      <c r="DP6" s="91"/>
      <c r="DQ6" s="91"/>
      <c r="DR6" s="91"/>
      <c r="DS6" s="91"/>
      <c r="DT6" s="91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75" t="s">
        <v>108</v>
      </c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7"/>
    </row>
    <row r="7" spans="1:158" ht="15" customHeight="1">
      <c r="A7" s="9" t="s">
        <v>16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75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7"/>
    </row>
    <row r="8" spans="1:158" ht="15" customHeight="1" thickBot="1">
      <c r="A8" s="9" t="s">
        <v>6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11" t="s">
        <v>7</v>
      </c>
      <c r="EJ8" s="9"/>
      <c r="EK8" s="9"/>
      <c r="EL8" s="97">
        <v>383</v>
      </c>
      <c r="EM8" s="98"/>
      <c r="EN8" s="98"/>
      <c r="EO8" s="98"/>
      <c r="EP8" s="98"/>
      <c r="EQ8" s="98"/>
      <c r="ER8" s="98"/>
      <c r="ES8" s="98"/>
      <c r="ET8" s="98"/>
      <c r="EU8" s="98"/>
      <c r="EV8" s="98"/>
      <c r="EW8" s="98"/>
      <c r="EX8" s="98"/>
      <c r="EY8" s="98"/>
      <c r="EZ8" s="98"/>
      <c r="FA8" s="98"/>
      <c r="FB8" s="99"/>
    </row>
    <row r="9" spans="1:158" ht="1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</row>
    <row r="10" spans="1:158" ht="12">
      <c r="A10" s="93" t="s">
        <v>18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3"/>
      <c r="DT10" s="93"/>
      <c r="DU10" s="93"/>
      <c r="DV10" s="93"/>
      <c r="DW10" s="93"/>
      <c r="DX10" s="93"/>
      <c r="DY10" s="93"/>
      <c r="DZ10" s="93"/>
      <c r="EA10" s="93"/>
      <c r="EB10" s="93"/>
      <c r="EC10" s="93"/>
      <c r="ED10" s="93"/>
      <c r="EE10" s="93"/>
      <c r="EF10" s="93"/>
      <c r="EG10" s="93"/>
      <c r="EH10" s="93"/>
      <c r="EI10" s="93"/>
      <c r="EJ10" s="93"/>
      <c r="EK10" s="93"/>
      <c r="EL10" s="93"/>
      <c r="EM10" s="93"/>
      <c r="EN10" s="93"/>
      <c r="EO10" s="93"/>
      <c r="EP10" s="93"/>
      <c r="EQ10" s="93"/>
      <c r="ER10" s="93"/>
      <c r="ES10" s="93"/>
      <c r="ET10" s="93"/>
      <c r="EU10" s="93"/>
      <c r="EV10" s="93"/>
      <c r="EW10" s="93"/>
      <c r="EX10" s="93"/>
      <c r="EY10" s="93"/>
      <c r="EZ10" s="93"/>
      <c r="FA10" s="93"/>
      <c r="FB10" s="93"/>
    </row>
    <row r="11" spans="1:158" ht="9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</row>
    <row r="12" spans="1:158" ht="11.25" customHeight="1">
      <c r="A12" s="84" t="s">
        <v>8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105"/>
      <c r="AN12" s="83" t="s">
        <v>21</v>
      </c>
      <c r="AO12" s="84"/>
      <c r="AP12" s="84"/>
      <c r="AQ12" s="84"/>
      <c r="AR12" s="84"/>
      <c r="AS12" s="105"/>
      <c r="AT12" s="83" t="s">
        <v>26</v>
      </c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105"/>
      <c r="BJ12" s="83" t="s">
        <v>37</v>
      </c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105"/>
      <c r="CA12" s="87" t="s">
        <v>22</v>
      </c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9"/>
      <c r="EL12" s="83" t="s">
        <v>27</v>
      </c>
      <c r="EM12" s="84"/>
      <c r="EN12" s="84"/>
      <c r="EO12" s="84"/>
      <c r="EP12" s="84"/>
      <c r="EQ12" s="84"/>
      <c r="ER12" s="84"/>
      <c r="ES12" s="84"/>
      <c r="ET12" s="84"/>
      <c r="EU12" s="84"/>
      <c r="EV12" s="84"/>
      <c r="EW12" s="84"/>
      <c r="EX12" s="84"/>
      <c r="EY12" s="84"/>
      <c r="EZ12" s="84"/>
      <c r="FA12" s="84"/>
      <c r="FB12" s="84"/>
    </row>
    <row r="13" spans="1:158" ht="57.75" customHeight="1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106"/>
      <c r="AN13" s="85"/>
      <c r="AO13" s="86"/>
      <c r="AP13" s="86"/>
      <c r="AQ13" s="86"/>
      <c r="AR13" s="86"/>
      <c r="AS13" s="106"/>
      <c r="AT13" s="85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106"/>
      <c r="BJ13" s="85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106"/>
      <c r="CA13" s="88" t="s">
        <v>96</v>
      </c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7" t="s">
        <v>192</v>
      </c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9"/>
      <c r="DF13" s="87" t="s">
        <v>24</v>
      </c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9"/>
      <c r="DW13" s="87" t="s">
        <v>25</v>
      </c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9"/>
      <c r="EL13" s="85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</row>
    <row r="14" spans="1:158" ht="12.75" thickBot="1">
      <c r="A14" s="107">
        <v>1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8"/>
      <c r="AN14" s="80">
        <v>2</v>
      </c>
      <c r="AO14" s="81"/>
      <c r="AP14" s="81"/>
      <c r="AQ14" s="81"/>
      <c r="AR14" s="81"/>
      <c r="AS14" s="82"/>
      <c r="AT14" s="80">
        <v>3</v>
      </c>
      <c r="AU14" s="81"/>
      <c r="AV14" s="81"/>
      <c r="AW14" s="81"/>
      <c r="AX14" s="81"/>
      <c r="AY14" s="81"/>
      <c r="AZ14" s="81"/>
      <c r="BA14" s="81"/>
      <c r="BB14" s="81"/>
      <c r="BC14" s="98"/>
      <c r="BD14" s="98"/>
      <c r="BE14" s="98"/>
      <c r="BF14" s="98"/>
      <c r="BG14" s="98"/>
      <c r="BH14" s="98"/>
      <c r="BI14" s="143"/>
      <c r="BJ14" s="80">
        <v>4</v>
      </c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2"/>
      <c r="CA14" s="80">
        <v>5</v>
      </c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154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143"/>
      <c r="DF14" s="80">
        <v>7</v>
      </c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2"/>
      <c r="DW14" s="80">
        <v>8</v>
      </c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2"/>
      <c r="EL14" s="80">
        <v>9</v>
      </c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</row>
    <row r="15" spans="1:158" ht="15" customHeight="1">
      <c r="A15" s="144" t="s">
        <v>19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8" t="s">
        <v>42</v>
      </c>
      <c r="AO15" s="149"/>
      <c r="AP15" s="149"/>
      <c r="AQ15" s="149"/>
      <c r="AR15" s="149"/>
      <c r="AS15" s="149"/>
      <c r="AT15" s="150"/>
      <c r="AU15" s="150"/>
      <c r="AV15" s="150"/>
      <c r="AW15" s="150"/>
      <c r="AX15" s="150"/>
      <c r="AY15" s="150"/>
      <c r="AZ15" s="150"/>
      <c r="BA15" s="150"/>
      <c r="BB15" s="150"/>
      <c r="BC15" s="151"/>
      <c r="BD15" s="152"/>
      <c r="BE15" s="152"/>
      <c r="BF15" s="152"/>
      <c r="BG15" s="152"/>
      <c r="BH15" s="152"/>
      <c r="BI15" s="153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110"/>
      <c r="DS15" s="110"/>
      <c r="DT15" s="110"/>
      <c r="DU15" s="110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55"/>
    </row>
    <row r="16" spans="1:158" ht="15" customHeight="1">
      <c r="A16" s="145" t="s">
        <v>20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14" t="s">
        <v>43</v>
      </c>
      <c r="AO16" s="115"/>
      <c r="AP16" s="115"/>
      <c r="AQ16" s="115"/>
      <c r="AR16" s="115"/>
      <c r="AS16" s="115"/>
      <c r="AT16" s="111"/>
      <c r="AU16" s="111"/>
      <c r="AV16" s="111"/>
      <c r="AW16" s="111"/>
      <c r="AX16" s="111"/>
      <c r="AY16" s="111"/>
      <c r="AZ16" s="111"/>
      <c r="BA16" s="111"/>
      <c r="BB16" s="111"/>
      <c r="BC16" s="112"/>
      <c r="BD16" s="76"/>
      <c r="BE16" s="76"/>
      <c r="BF16" s="76"/>
      <c r="BG16" s="76"/>
      <c r="BH16" s="76"/>
      <c r="BI16" s="113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79"/>
      <c r="FB16" s="156"/>
    </row>
    <row r="17" spans="1:158" ht="15" customHeight="1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16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2"/>
      <c r="BD17" s="76"/>
      <c r="BE17" s="76"/>
      <c r="BF17" s="76"/>
      <c r="BG17" s="76"/>
      <c r="BH17" s="76"/>
      <c r="BI17" s="113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79"/>
      <c r="FB17" s="156"/>
    </row>
    <row r="18" spans="1:158" ht="15" customHeight="1">
      <c r="A18" s="119"/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7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21"/>
      <c r="BD18" s="122"/>
      <c r="BE18" s="122"/>
      <c r="BF18" s="122"/>
      <c r="BG18" s="122"/>
      <c r="BH18" s="122"/>
      <c r="BI18" s="123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90"/>
      <c r="DY18" s="90"/>
      <c r="DZ18" s="90"/>
      <c r="EA18" s="90"/>
      <c r="EB18" s="90"/>
      <c r="EC18" s="90"/>
      <c r="ED18" s="90"/>
      <c r="EE18" s="90"/>
      <c r="EF18" s="90"/>
      <c r="EG18" s="90"/>
      <c r="EH18" s="90"/>
      <c r="EI18" s="90"/>
      <c r="EJ18" s="90"/>
      <c r="EK18" s="90"/>
      <c r="EL18" s="90"/>
      <c r="EM18" s="90"/>
      <c r="EN18" s="90"/>
      <c r="EO18" s="90"/>
      <c r="EP18" s="90"/>
      <c r="EQ18" s="90"/>
      <c r="ER18" s="90"/>
      <c r="ES18" s="90"/>
      <c r="ET18" s="90"/>
      <c r="EU18" s="90"/>
      <c r="EV18" s="90"/>
      <c r="EW18" s="90"/>
      <c r="EX18" s="90"/>
      <c r="EY18" s="90"/>
      <c r="EZ18" s="90"/>
      <c r="FA18" s="90"/>
      <c r="FB18" s="157"/>
    </row>
    <row r="19" spans="1:158" ht="15" customHeight="1">
      <c r="A19" s="119"/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7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21"/>
      <c r="BD19" s="122"/>
      <c r="BE19" s="122"/>
      <c r="BF19" s="122"/>
      <c r="BG19" s="122"/>
      <c r="BH19" s="122"/>
      <c r="BI19" s="123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  <c r="DE19" s="90"/>
      <c r="DF19" s="90"/>
      <c r="DG19" s="90"/>
      <c r="DH19" s="90"/>
      <c r="DI19" s="90"/>
      <c r="DJ19" s="90"/>
      <c r="DK19" s="90"/>
      <c r="DL19" s="90"/>
      <c r="DM19" s="90"/>
      <c r="DN19" s="90"/>
      <c r="DO19" s="90"/>
      <c r="DP19" s="90"/>
      <c r="DQ19" s="90"/>
      <c r="DR19" s="90"/>
      <c r="DS19" s="90"/>
      <c r="DT19" s="90"/>
      <c r="DU19" s="90"/>
      <c r="DV19" s="90"/>
      <c r="DW19" s="90"/>
      <c r="DX19" s="90"/>
      <c r="DY19" s="90"/>
      <c r="DZ19" s="90"/>
      <c r="EA19" s="90"/>
      <c r="EB19" s="90"/>
      <c r="EC19" s="90"/>
      <c r="ED19" s="90"/>
      <c r="EE19" s="90"/>
      <c r="EF19" s="90"/>
      <c r="EG19" s="90"/>
      <c r="EH19" s="90"/>
      <c r="EI19" s="90"/>
      <c r="EJ19" s="90"/>
      <c r="EK19" s="90"/>
      <c r="EL19" s="90"/>
      <c r="EM19" s="90"/>
      <c r="EN19" s="90"/>
      <c r="EO19" s="90"/>
      <c r="EP19" s="90"/>
      <c r="EQ19" s="90"/>
      <c r="ER19" s="90"/>
      <c r="ES19" s="90"/>
      <c r="ET19" s="90"/>
      <c r="EU19" s="90"/>
      <c r="EV19" s="90"/>
      <c r="EW19" s="90"/>
      <c r="EX19" s="90"/>
      <c r="EY19" s="90"/>
      <c r="EZ19" s="90"/>
      <c r="FA19" s="90"/>
      <c r="FB19" s="157"/>
    </row>
    <row r="20" spans="1:158" ht="15" customHeight="1">
      <c r="A20" s="119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7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21"/>
      <c r="BD20" s="122"/>
      <c r="BE20" s="122"/>
      <c r="BF20" s="122"/>
      <c r="BG20" s="122"/>
      <c r="BH20" s="122"/>
      <c r="BI20" s="123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  <c r="DE20" s="90"/>
      <c r="DF20" s="90"/>
      <c r="DG20" s="90"/>
      <c r="DH20" s="90"/>
      <c r="DI20" s="90"/>
      <c r="DJ20" s="90"/>
      <c r="DK20" s="90"/>
      <c r="DL20" s="90"/>
      <c r="DM20" s="90"/>
      <c r="DN20" s="90"/>
      <c r="DO20" s="90"/>
      <c r="DP20" s="90"/>
      <c r="DQ20" s="90"/>
      <c r="DR20" s="90"/>
      <c r="DS20" s="90"/>
      <c r="DT20" s="90"/>
      <c r="DU20" s="90"/>
      <c r="DV20" s="90"/>
      <c r="DW20" s="90"/>
      <c r="DX20" s="90"/>
      <c r="DY20" s="90"/>
      <c r="DZ20" s="90"/>
      <c r="EA20" s="90"/>
      <c r="EB20" s="90"/>
      <c r="EC20" s="90"/>
      <c r="ED20" s="90"/>
      <c r="EE20" s="90"/>
      <c r="EF20" s="90"/>
      <c r="EG20" s="90"/>
      <c r="EH20" s="90"/>
      <c r="EI20" s="90"/>
      <c r="EJ20" s="90"/>
      <c r="EK20" s="90"/>
      <c r="EL20" s="90"/>
      <c r="EM20" s="90"/>
      <c r="EN20" s="90"/>
      <c r="EO20" s="90"/>
      <c r="EP20" s="90"/>
      <c r="EQ20" s="90"/>
      <c r="ER20" s="90"/>
      <c r="ES20" s="90"/>
      <c r="ET20" s="90"/>
      <c r="EU20" s="90"/>
      <c r="EV20" s="90"/>
      <c r="EW20" s="90"/>
      <c r="EX20" s="90"/>
      <c r="EY20" s="90"/>
      <c r="EZ20" s="90"/>
      <c r="FA20" s="90"/>
      <c r="FB20" s="157"/>
    </row>
    <row r="21" spans="1:158" ht="15" customHeight="1">
      <c r="A21" s="119"/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7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21"/>
      <c r="BD21" s="122"/>
      <c r="BE21" s="122"/>
      <c r="BF21" s="122"/>
      <c r="BG21" s="122"/>
      <c r="BH21" s="122"/>
      <c r="BI21" s="123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  <c r="DE21" s="90"/>
      <c r="DF21" s="90"/>
      <c r="DG21" s="90"/>
      <c r="DH21" s="90"/>
      <c r="DI21" s="90"/>
      <c r="DJ21" s="90"/>
      <c r="DK21" s="90"/>
      <c r="DL21" s="90"/>
      <c r="DM21" s="90"/>
      <c r="DN21" s="90"/>
      <c r="DO21" s="90"/>
      <c r="DP21" s="90"/>
      <c r="DQ21" s="90"/>
      <c r="DR21" s="90"/>
      <c r="DS21" s="90"/>
      <c r="DT21" s="90"/>
      <c r="DU21" s="90"/>
      <c r="DV21" s="90"/>
      <c r="DW21" s="90"/>
      <c r="DX21" s="90"/>
      <c r="DY21" s="90"/>
      <c r="DZ21" s="90"/>
      <c r="EA21" s="90"/>
      <c r="EB21" s="90"/>
      <c r="EC21" s="90"/>
      <c r="ED21" s="90"/>
      <c r="EE21" s="90"/>
      <c r="EF21" s="90"/>
      <c r="EG21" s="90"/>
      <c r="EH21" s="90"/>
      <c r="EI21" s="90"/>
      <c r="EJ21" s="90"/>
      <c r="EK21" s="90"/>
      <c r="EL21" s="90"/>
      <c r="EM21" s="90"/>
      <c r="EN21" s="90"/>
      <c r="EO21" s="90"/>
      <c r="EP21" s="90"/>
      <c r="EQ21" s="90"/>
      <c r="ER21" s="90"/>
      <c r="ES21" s="90"/>
      <c r="ET21" s="90"/>
      <c r="EU21" s="90"/>
      <c r="EV21" s="90"/>
      <c r="EW21" s="90"/>
      <c r="EX21" s="90"/>
      <c r="EY21" s="90"/>
      <c r="EZ21" s="90"/>
      <c r="FA21" s="90"/>
      <c r="FB21" s="157"/>
    </row>
    <row r="22" spans="1:158" ht="15" customHeight="1">
      <c r="A22" s="119"/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7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21"/>
      <c r="BD22" s="122"/>
      <c r="BE22" s="122"/>
      <c r="BF22" s="122"/>
      <c r="BG22" s="122"/>
      <c r="BH22" s="122"/>
      <c r="BI22" s="123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  <c r="DE22" s="90"/>
      <c r="DF22" s="90"/>
      <c r="DG22" s="90"/>
      <c r="DH22" s="90"/>
      <c r="DI22" s="90"/>
      <c r="DJ22" s="90"/>
      <c r="DK22" s="90"/>
      <c r="DL22" s="90"/>
      <c r="DM22" s="90"/>
      <c r="DN22" s="90"/>
      <c r="DO22" s="90"/>
      <c r="DP22" s="90"/>
      <c r="DQ22" s="90"/>
      <c r="DR22" s="90"/>
      <c r="DS22" s="90"/>
      <c r="DT22" s="90"/>
      <c r="DU22" s="90"/>
      <c r="DV22" s="90"/>
      <c r="DW22" s="90"/>
      <c r="DX22" s="90"/>
      <c r="DY22" s="90"/>
      <c r="DZ22" s="90"/>
      <c r="EA22" s="90"/>
      <c r="EB22" s="90"/>
      <c r="EC22" s="90"/>
      <c r="ED22" s="90"/>
      <c r="EE22" s="90"/>
      <c r="EF22" s="90"/>
      <c r="EG22" s="90"/>
      <c r="EH22" s="90"/>
      <c r="EI22" s="90"/>
      <c r="EJ22" s="90"/>
      <c r="EK22" s="90"/>
      <c r="EL22" s="90"/>
      <c r="EM22" s="90"/>
      <c r="EN22" s="90"/>
      <c r="EO22" s="90"/>
      <c r="EP22" s="90"/>
      <c r="EQ22" s="90"/>
      <c r="ER22" s="90"/>
      <c r="ES22" s="90"/>
      <c r="ET22" s="90"/>
      <c r="EU22" s="90"/>
      <c r="EV22" s="90"/>
      <c r="EW22" s="90"/>
      <c r="EX22" s="90"/>
      <c r="EY22" s="90"/>
      <c r="EZ22" s="90"/>
      <c r="FA22" s="90"/>
      <c r="FB22" s="157"/>
    </row>
    <row r="23" spans="1:158" ht="15" customHeight="1">
      <c r="A23" s="119"/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7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21"/>
      <c r="BD23" s="122"/>
      <c r="BE23" s="122"/>
      <c r="BF23" s="122"/>
      <c r="BG23" s="122"/>
      <c r="BH23" s="122"/>
      <c r="BI23" s="123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  <c r="DE23" s="90"/>
      <c r="DF23" s="90"/>
      <c r="DG23" s="90"/>
      <c r="DH23" s="90"/>
      <c r="DI23" s="90"/>
      <c r="DJ23" s="90"/>
      <c r="DK23" s="90"/>
      <c r="DL23" s="90"/>
      <c r="DM23" s="90"/>
      <c r="DN23" s="90"/>
      <c r="DO23" s="90"/>
      <c r="DP23" s="90"/>
      <c r="DQ23" s="90"/>
      <c r="DR23" s="90"/>
      <c r="DS23" s="90"/>
      <c r="DT23" s="90"/>
      <c r="DU23" s="90"/>
      <c r="DV23" s="90"/>
      <c r="DW23" s="90"/>
      <c r="DX23" s="90"/>
      <c r="DY23" s="90"/>
      <c r="DZ23" s="90"/>
      <c r="EA23" s="90"/>
      <c r="EB23" s="90"/>
      <c r="EC23" s="90"/>
      <c r="ED23" s="90"/>
      <c r="EE23" s="90"/>
      <c r="EF23" s="90"/>
      <c r="EG23" s="90"/>
      <c r="EH23" s="90"/>
      <c r="EI23" s="90"/>
      <c r="EJ23" s="90"/>
      <c r="EK23" s="90"/>
      <c r="EL23" s="90"/>
      <c r="EM23" s="90"/>
      <c r="EN23" s="90"/>
      <c r="EO23" s="90"/>
      <c r="EP23" s="90"/>
      <c r="EQ23" s="90"/>
      <c r="ER23" s="90"/>
      <c r="ES23" s="90"/>
      <c r="ET23" s="90"/>
      <c r="EU23" s="90"/>
      <c r="EV23" s="90"/>
      <c r="EW23" s="90"/>
      <c r="EX23" s="90"/>
      <c r="EY23" s="90"/>
      <c r="EZ23" s="90"/>
      <c r="FA23" s="90"/>
      <c r="FB23" s="157"/>
    </row>
    <row r="24" spans="1:158" ht="15" customHeight="1">
      <c r="A24" s="119"/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7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21"/>
      <c r="BD24" s="122"/>
      <c r="BE24" s="122"/>
      <c r="BF24" s="122"/>
      <c r="BG24" s="122"/>
      <c r="BH24" s="122"/>
      <c r="BI24" s="123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  <c r="DE24" s="90"/>
      <c r="DF24" s="90"/>
      <c r="DG24" s="90"/>
      <c r="DH24" s="90"/>
      <c r="DI24" s="90"/>
      <c r="DJ24" s="90"/>
      <c r="DK24" s="90"/>
      <c r="DL24" s="90"/>
      <c r="DM24" s="90"/>
      <c r="DN24" s="90"/>
      <c r="DO24" s="90"/>
      <c r="DP24" s="90"/>
      <c r="DQ24" s="90"/>
      <c r="DR24" s="90"/>
      <c r="DS24" s="90"/>
      <c r="DT24" s="90"/>
      <c r="DU24" s="90"/>
      <c r="DV24" s="90"/>
      <c r="DW24" s="90"/>
      <c r="DX24" s="90"/>
      <c r="DY24" s="90"/>
      <c r="DZ24" s="90"/>
      <c r="EA24" s="90"/>
      <c r="EB24" s="90"/>
      <c r="EC24" s="90"/>
      <c r="ED24" s="90"/>
      <c r="EE24" s="90"/>
      <c r="EF24" s="90"/>
      <c r="EG24" s="90"/>
      <c r="EH24" s="90"/>
      <c r="EI24" s="90"/>
      <c r="EJ24" s="90"/>
      <c r="EK24" s="90"/>
      <c r="EL24" s="90"/>
      <c r="EM24" s="90"/>
      <c r="EN24" s="90"/>
      <c r="EO24" s="90"/>
      <c r="EP24" s="90"/>
      <c r="EQ24" s="90"/>
      <c r="ER24" s="90"/>
      <c r="ES24" s="90"/>
      <c r="ET24" s="90"/>
      <c r="EU24" s="90"/>
      <c r="EV24" s="90"/>
      <c r="EW24" s="90"/>
      <c r="EX24" s="90"/>
      <c r="EY24" s="90"/>
      <c r="EZ24" s="90"/>
      <c r="FA24" s="90"/>
      <c r="FB24" s="157"/>
    </row>
    <row r="25" spans="1:158" ht="15" customHeight="1">
      <c r="A25" s="119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7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21"/>
      <c r="BD25" s="122"/>
      <c r="BE25" s="122"/>
      <c r="BF25" s="122"/>
      <c r="BG25" s="122"/>
      <c r="BH25" s="122"/>
      <c r="BI25" s="123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0"/>
      <c r="DG25" s="90"/>
      <c r="DH25" s="90"/>
      <c r="DI25" s="90"/>
      <c r="DJ25" s="90"/>
      <c r="DK25" s="90"/>
      <c r="DL25" s="90"/>
      <c r="DM25" s="90"/>
      <c r="DN25" s="90"/>
      <c r="DO25" s="90"/>
      <c r="DP25" s="90"/>
      <c r="DQ25" s="90"/>
      <c r="DR25" s="90"/>
      <c r="DS25" s="90"/>
      <c r="DT25" s="90"/>
      <c r="DU25" s="90"/>
      <c r="DV25" s="90"/>
      <c r="DW25" s="90"/>
      <c r="DX25" s="90"/>
      <c r="DY25" s="90"/>
      <c r="DZ25" s="90"/>
      <c r="EA25" s="90"/>
      <c r="EB25" s="90"/>
      <c r="EC25" s="90"/>
      <c r="ED25" s="90"/>
      <c r="EE25" s="90"/>
      <c r="EF25" s="90"/>
      <c r="EG25" s="90"/>
      <c r="EH25" s="90"/>
      <c r="EI25" s="90"/>
      <c r="EJ25" s="90"/>
      <c r="EK25" s="90"/>
      <c r="EL25" s="90"/>
      <c r="EM25" s="90"/>
      <c r="EN25" s="90"/>
      <c r="EO25" s="90"/>
      <c r="EP25" s="90"/>
      <c r="EQ25" s="90"/>
      <c r="ER25" s="90"/>
      <c r="ES25" s="90"/>
      <c r="ET25" s="90"/>
      <c r="EU25" s="90"/>
      <c r="EV25" s="90"/>
      <c r="EW25" s="90"/>
      <c r="EX25" s="90"/>
      <c r="EY25" s="90"/>
      <c r="EZ25" s="90"/>
      <c r="FA25" s="90"/>
      <c r="FB25" s="157"/>
    </row>
    <row r="26" spans="1:158" ht="15" customHeight="1">
      <c r="A26" s="119"/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7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21"/>
      <c r="BD26" s="122"/>
      <c r="BE26" s="122"/>
      <c r="BF26" s="122"/>
      <c r="BG26" s="122"/>
      <c r="BH26" s="122"/>
      <c r="BI26" s="123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  <c r="DE26" s="90"/>
      <c r="DF26" s="90"/>
      <c r="DG26" s="90"/>
      <c r="DH26" s="90"/>
      <c r="DI26" s="90"/>
      <c r="DJ26" s="90"/>
      <c r="DK26" s="90"/>
      <c r="DL26" s="90"/>
      <c r="DM26" s="90"/>
      <c r="DN26" s="90"/>
      <c r="DO26" s="90"/>
      <c r="DP26" s="90"/>
      <c r="DQ26" s="90"/>
      <c r="DR26" s="90"/>
      <c r="DS26" s="90"/>
      <c r="DT26" s="90"/>
      <c r="DU26" s="90"/>
      <c r="DV26" s="90"/>
      <c r="DW26" s="90"/>
      <c r="DX26" s="90"/>
      <c r="DY26" s="90"/>
      <c r="DZ26" s="90"/>
      <c r="EA26" s="90"/>
      <c r="EB26" s="90"/>
      <c r="EC26" s="90"/>
      <c r="ED26" s="90"/>
      <c r="EE26" s="90"/>
      <c r="EF26" s="90"/>
      <c r="EG26" s="90"/>
      <c r="EH26" s="90"/>
      <c r="EI26" s="90"/>
      <c r="EJ26" s="90"/>
      <c r="EK26" s="90"/>
      <c r="EL26" s="90"/>
      <c r="EM26" s="90"/>
      <c r="EN26" s="90"/>
      <c r="EO26" s="90"/>
      <c r="EP26" s="90"/>
      <c r="EQ26" s="90"/>
      <c r="ER26" s="90"/>
      <c r="ES26" s="90"/>
      <c r="ET26" s="90"/>
      <c r="EU26" s="90"/>
      <c r="EV26" s="90"/>
      <c r="EW26" s="90"/>
      <c r="EX26" s="90"/>
      <c r="EY26" s="90"/>
      <c r="EZ26" s="90"/>
      <c r="FA26" s="90"/>
      <c r="FB26" s="157"/>
    </row>
    <row r="27" spans="1:158" ht="15" customHeight="1">
      <c r="A27" s="119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7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21"/>
      <c r="BD27" s="122"/>
      <c r="BE27" s="122"/>
      <c r="BF27" s="122"/>
      <c r="BG27" s="122"/>
      <c r="BH27" s="122"/>
      <c r="BI27" s="123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0"/>
      <c r="DG27" s="90"/>
      <c r="DH27" s="90"/>
      <c r="DI27" s="90"/>
      <c r="DJ27" s="90"/>
      <c r="DK27" s="90"/>
      <c r="DL27" s="90"/>
      <c r="DM27" s="90"/>
      <c r="DN27" s="90"/>
      <c r="DO27" s="90"/>
      <c r="DP27" s="90"/>
      <c r="DQ27" s="90"/>
      <c r="DR27" s="90"/>
      <c r="DS27" s="90"/>
      <c r="DT27" s="90"/>
      <c r="DU27" s="90"/>
      <c r="DV27" s="90"/>
      <c r="DW27" s="90"/>
      <c r="DX27" s="90"/>
      <c r="DY27" s="90"/>
      <c r="DZ27" s="90"/>
      <c r="EA27" s="90"/>
      <c r="EB27" s="90"/>
      <c r="EC27" s="90"/>
      <c r="ED27" s="90"/>
      <c r="EE27" s="90"/>
      <c r="EF27" s="90"/>
      <c r="EG27" s="90"/>
      <c r="EH27" s="90"/>
      <c r="EI27" s="90"/>
      <c r="EJ27" s="90"/>
      <c r="EK27" s="90"/>
      <c r="EL27" s="90"/>
      <c r="EM27" s="90"/>
      <c r="EN27" s="90"/>
      <c r="EO27" s="90"/>
      <c r="EP27" s="90"/>
      <c r="EQ27" s="90"/>
      <c r="ER27" s="90"/>
      <c r="ES27" s="90"/>
      <c r="ET27" s="90"/>
      <c r="EU27" s="90"/>
      <c r="EV27" s="90"/>
      <c r="EW27" s="90"/>
      <c r="EX27" s="90"/>
      <c r="EY27" s="90"/>
      <c r="EZ27" s="90"/>
      <c r="FA27" s="90"/>
      <c r="FB27" s="157"/>
    </row>
    <row r="28" spans="1:158" ht="15" customHeight="1">
      <c r="A28" s="119"/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7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21"/>
      <c r="BD28" s="122"/>
      <c r="BE28" s="122"/>
      <c r="BF28" s="122"/>
      <c r="BG28" s="122"/>
      <c r="BH28" s="122"/>
      <c r="BI28" s="123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  <c r="DE28" s="90"/>
      <c r="DF28" s="90"/>
      <c r="DG28" s="90"/>
      <c r="DH28" s="90"/>
      <c r="DI28" s="90"/>
      <c r="DJ28" s="90"/>
      <c r="DK28" s="90"/>
      <c r="DL28" s="90"/>
      <c r="DM28" s="90"/>
      <c r="DN28" s="90"/>
      <c r="DO28" s="90"/>
      <c r="DP28" s="90"/>
      <c r="DQ28" s="90"/>
      <c r="DR28" s="90"/>
      <c r="DS28" s="90"/>
      <c r="DT28" s="90"/>
      <c r="DU28" s="90"/>
      <c r="DV28" s="90"/>
      <c r="DW28" s="90"/>
      <c r="DX28" s="90"/>
      <c r="DY28" s="90"/>
      <c r="DZ28" s="90"/>
      <c r="EA28" s="90"/>
      <c r="EB28" s="90"/>
      <c r="EC28" s="90"/>
      <c r="ED28" s="90"/>
      <c r="EE28" s="90"/>
      <c r="EF28" s="90"/>
      <c r="EG28" s="90"/>
      <c r="EH28" s="90"/>
      <c r="EI28" s="90"/>
      <c r="EJ28" s="90"/>
      <c r="EK28" s="90"/>
      <c r="EL28" s="90"/>
      <c r="EM28" s="90"/>
      <c r="EN28" s="90"/>
      <c r="EO28" s="90"/>
      <c r="EP28" s="90"/>
      <c r="EQ28" s="90"/>
      <c r="ER28" s="90"/>
      <c r="ES28" s="90"/>
      <c r="ET28" s="90"/>
      <c r="EU28" s="90"/>
      <c r="EV28" s="90"/>
      <c r="EW28" s="90"/>
      <c r="EX28" s="90"/>
      <c r="EY28" s="90"/>
      <c r="EZ28" s="90"/>
      <c r="FA28" s="90"/>
      <c r="FB28" s="157"/>
    </row>
    <row r="29" spans="1:158" ht="15" customHeight="1">
      <c r="A29" s="119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7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21"/>
      <c r="BD29" s="122"/>
      <c r="BE29" s="122"/>
      <c r="BF29" s="122"/>
      <c r="BG29" s="122"/>
      <c r="BH29" s="122"/>
      <c r="BI29" s="123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  <c r="DE29" s="90"/>
      <c r="DF29" s="90"/>
      <c r="DG29" s="90"/>
      <c r="DH29" s="90"/>
      <c r="DI29" s="90"/>
      <c r="DJ29" s="90"/>
      <c r="DK29" s="90"/>
      <c r="DL29" s="90"/>
      <c r="DM29" s="90"/>
      <c r="DN29" s="90"/>
      <c r="DO29" s="90"/>
      <c r="DP29" s="90"/>
      <c r="DQ29" s="90"/>
      <c r="DR29" s="90"/>
      <c r="DS29" s="90"/>
      <c r="DT29" s="90"/>
      <c r="DU29" s="90"/>
      <c r="DV29" s="90"/>
      <c r="DW29" s="90"/>
      <c r="DX29" s="90"/>
      <c r="DY29" s="90"/>
      <c r="DZ29" s="90"/>
      <c r="EA29" s="90"/>
      <c r="EB29" s="90"/>
      <c r="EC29" s="90"/>
      <c r="ED29" s="90"/>
      <c r="EE29" s="90"/>
      <c r="EF29" s="90"/>
      <c r="EG29" s="90"/>
      <c r="EH29" s="90"/>
      <c r="EI29" s="90"/>
      <c r="EJ29" s="90"/>
      <c r="EK29" s="90"/>
      <c r="EL29" s="90"/>
      <c r="EM29" s="90"/>
      <c r="EN29" s="90"/>
      <c r="EO29" s="90"/>
      <c r="EP29" s="90"/>
      <c r="EQ29" s="90"/>
      <c r="ER29" s="90"/>
      <c r="ES29" s="90"/>
      <c r="ET29" s="90"/>
      <c r="EU29" s="90"/>
      <c r="EV29" s="90"/>
      <c r="EW29" s="90"/>
      <c r="EX29" s="90"/>
      <c r="EY29" s="90"/>
      <c r="EZ29" s="90"/>
      <c r="FA29" s="90"/>
      <c r="FB29" s="157"/>
    </row>
    <row r="30" spans="1:158" ht="15" customHeight="1">
      <c r="A30" s="119"/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7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121"/>
      <c r="BD30" s="122"/>
      <c r="BE30" s="122"/>
      <c r="BF30" s="122"/>
      <c r="BG30" s="122"/>
      <c r="BH30" s="122"/>
      <c r="BI30" s="123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  <c r="DE30" s="90"/>
      <c r="DF30" s="90"/>
      <c r="DG30" s="90"/>
      <c r="DH30" s="90"/>
      <c r="DI30" s="90"/>
      <c r="DJ30" s="90"/>
      <c r="DK30" s="90"/>
      <c r="DL30" s="90"/>
      <c r="DM30" s="90"/>
      <c r="DN30" s="90"/>
      <c r="DO30" s="90"/>
      <c r="DP30" s="90"/>
      <c r="DQ30" s="90"/>
      <c r="DR30" s="90"/>
      <c r="DS30" s="90"/>
      <c r="DT30" s="90"/>
      <c r="DU30" s="90"/>
      <c r="DV30" s="90"/>
      <c r="DW30" s="90"/>
      <c r="DX30" s="90"/>
      <c r="DY30" s="90"/>
      <c r="DZ30" s="90"/>
      <c r="EA30" s="90"/>
      <c r="EB30" s="90"/>
      <c r="EC30" s="90"/>
      <c r="ED30" s="90"/>
      <c r="EE30" s="90"/>
      <c r="EF30" s="90"/>
      <c r="EG30" s="90"/>
      <c r="EH30" s="90"/>
      <c r="EI30" s="90"/>
      <c r="EJ30" s="90"/>
      <c r="EK30" s="90"/>
      <c r="EL30" s="90"/>
      <c r="EM30" s="90"/>
      <c r="EN30" s="90"/>
      <c r="EO30" s="90"/>
      <c r="EP30" s="90"/>
      <c r="EQ30" s="90"/>
      <c r="ER30" s="90"/>
      <c r="ES30" s="90"/>
      <c r="ET30" s="90"/>
      <c r="EU30" s="90"/>
      <c r="EV30" s="90"/>
      <c r="EW30" s="90"/>
      <c r="EX30" s="90"/>
      <c r="EY30" s="90"/>
      <c r="EZ30" s="90"/>
      <c r="FA30" s="90"/>
      <c r="FB30" s="157"/>
    </row>
    <row r="31" spans="1:158" ht="15" customHeight="1" thickBot="1">
      <c r="A31" s="119"/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30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6"/>
      <c r="BD31" s="137"/>
      <c r="BE31" s="137"/>
      <c r="BF31" s="137"/>
      <c r="BG31" s="137"/>
      <c r="BH31" s="137"/>
      <c r="BI31" s="138"/>
      <c r="BJ31" s="120"/>
      <c r="BK31" s="120"/>
      <c r="BL31" s="120"/>
      <c r="BM31" s="120"/>
      <c r="BN31" s="120"/>
      <c r="BO31" s="120"/>
      <c r="BP31" s="120"/>
      <c r="BQ31" s="120"/>
      <c r="BR31" s="120"/>
      <c r="BS31" s="120"/>
      <c r="BT31" s="120"/>
      <c r="BU31" s="120"/>
      <c r="BV31" s="120"/>
      <c r="BW31" s="120"/>
      <c r="BX31" s="120"/>
      <c r="BY31" s="120"/>
      <c r="BZ31" s="120"/>
      <c r="CA31" s="120"/>
      <c r="CB31" s="120"/>
      <c r="CC31" s="120"/>
      <c r="CD31" s="120"/>
      <c r="CE31" s="120"/>
      <c r="CF31" s="120"/>
      <c r="CG31" s="120"/>
      <c r="CH31" s="120"/>
      <c r="CI31" s="120"/>
      <c r="CJ31" s="120"/>
      <c r="CK31" s="120"/>
      <c r="CL31" s="120"/>
      <c r="CM31" s="120"/>
      <c r="CN31" s="120"/>
      <c r="CO31" s="120"/>
      <c r="CP31" s="120"/>
      <c r="CQ31" s="120"/>
      <c r="CR31" s="120"/>
      <c r="CS31" s="120"/>
      <c r="CT31" s="120"/>
      <c r="CU31" s="120"/>
      <c r="CV31" s="120"/>
      <c r="CW31" s="120"/>
      <c r="CX31" s="120"/>
      <c r="CY31" s="120"/>
      <c r="CZ31" s="120"/>
      <c r="DA31" s="120"/>
      <c r="DB31" s="120"/>
      <c r="DC31" s="120"/>
      <c r="DD31" s="120"/>
      <c r="DE31" s="120"/>
      <c r="DF31" s="120"/>
      <c r="DG31" s="120"/>
      <c r="DH31" s="120"/>
      <c r="DI31" s="120"/>
      <c r="DJ31" s="120"/>
      <c r="DK31" s="120"/>
      <c r="DL31" s="120"/>
      <c r="DM31" s="120"/>
      <c r="DN31" s="120"/>
      <c r="DO31" s="120"/>
      <c r="DP31" s="120"/>
      <c r="DQ31" s="120"/>
      <c r="DR31" s="120"/>
      <c r="DS31" s="120"/>
      <c r="DT31" s="120"/>
      <c r="DU31" s="120"/>
      <c r="DV31" s="120"/>
      <c r="DW31" s="120"/>
      <c r="DX31" s="120"/>
      <c r="DY31" s="120"/>
      <c r="DZ31" s="120"/>
      <c r="EA31" s="120"/>
      <c r="EB31" s="120"/>
      <c r="EC31" s="120"/>
      <c r="ED31" s="120"/>
      <c r="EE31" s="120"/>
      <c r="EF31" s="120"/>
      <c r="EG31" s="120"/>
      <c r="EH31" s="120"/>
      <c r="EI31" s="120"/>
      <c r="EJ31" s="120"/>
      <c r="EK31" s="120"/>
      <c r="EL31" s="120"/>
      <c r="EM31" s="120"/>
      <c r="EN31" s="120"/>
      <c r="EO31" s="120"/>
      <c r="EP31" s="120"/>
      <c r="EQ31" s="120"/>
      <c r="ER31" s="120"/>
      <c r="ES31" s="120"/>
      <c r="ET31" s="120"/>
      <c r="EU31" s="120"/>
      <c r="EV31" s="120"/>
      <c r="EW31" s="120"/>
      <c r="EX31" s="120"/>
      <c r="EY31" s="120"/>
      <c r="EZ31" s="120"/>
      <c r="FA31" s="120"/>
      <c r="FB31" s="132"/>
    </row>
    <row r="32" ht="11.25">
      <c r="FB32" s="2" t="s">
        <v>44</v>
      </c>
    </row>
    <row r="33" spans="1:158" ht="12.75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09"/>
      <c r="BO33" s="109"/>
      <c r="BP33" s="109"/>
      <c r="BQ33" s="109"/>
      <c r="BR33" s="109"/>
      <c r="BS33" s="109"/>
      <c r="BT33" s="109"/>
      <c r="BU33" s="109"/>
      <c r="BV33" s="109"/>
      <c r="BW33" s="109"/>
      <c r="BX33" s="109"/>
      <c r="BY33" s="109"/>
      <c r="BZ33" s="109"/>
      <c r="CA33" s="109"/>
      <c r="CB33" s="109"/>
      <c r="CC33" s="109"/>
      <c r="CD33" s="109"/>
      <c r="CE33" s="109"/>
      <c r="CF33" s="109"/>
      <c r="CG33" s="109"/>
      <c r="CH33" s="109"/>
      <c r="CI33" s="109"/>
      <c r="CJ33" s="109"/>
      <c r="CK33" s="109"/>
      <c r="CL33" s="109"/>
      <c r="CM33" s="109"/>
      <c r="CN33" s="109"/>
      <c r="CO33" s="109"/>
      <c r="CP33" s="109"/>
      <c r="CQ33" s="109"/>
      <c r="CR33" s="109"/>
      <c r="CS33" s="109"/>
      <c r="CT33" s="109"/>
      <c r="CU33" s="109"/>
      <c r="CV33" s="109"/>
      <c r="CW33" s="109"/>
      <c r="CX33" s="109"/>
      <c r="CY33" s="109"/>
      <c r="CZ33" s="109"/>
      <c r="DA33" s="109"/>
      <c r="DB33" s="109"/>
      <c r="DC33" s="109"/>
      <c r="DD33" s="109"/>
      <c r="DE33" s="109"/>
      <c r="DF33" s="109"/>
      <c r="DG33" s="109"/>
      <c r="DH33" s="109"/>
      <c r="DI33" s="109"/>
      <c r="DJ33" s="109"/>
      <c r="DK33" s="109"/>
      <c r="DL33" s="109"/>
      <c r="DM33" s="109"/>
      <c r="DN33" s="109"/>
      <c r="DO33" s="109"/>
      <c r="DP33" s="109"/>
      <c r="DQ33" s="109"/>
      <c r="DR33" s="109"/>
      <c r="DS33" s="109"/>
      <c r="DT33" s="109"/>
      <c r="DU33" s="109"/>
      <c r="DV33" s="109"/>
      <c r="DW33" s="109"/>
      <c r="DX33" s="109"/>
      <c r="DY33" s="109"/>
      <c r="DZ33" s="109"/>
      <c r="EA33" s="109"/>
      <c r="EB33" s="109"/>
      <c r="EC33" s="109"/>
      <c r="ED33" s="109"/>
      <c r="EE33" s="109"/>
      <c r="EF33" s="109"/>
      <c r="EG33" s="109"/>
      <c r="EH33" s="109"/>
      <c r="EI33" s="109"/>
      <c r="EJ33" s="109"/>
      <c r="EK33" s="109"/>
      <c r="EL33" s="109"/>
      <c r="EM33" s="109"/>
      <c r="EN33" s="109"/>
      <c r="EO33" s="109"/>
      <c r="EP33" s="109"/>
      <c r="EQ33" s="109"/>
      <c r="ER33" s="109"/>
      <c r="ES33" s="109"/>
      <c r="ET33" s="109"/>
      <c r="EU33" s="109"/>
      <c r="EV33" s="109"/>
      <c r="EW33" s="109"/>
      <c r="EX33" s="109"/>
      <c r="EY33" s="109"/>
      <c r="EZ33" s="109"/>
      <c r="FA33" s="109"/>
      <c r="FB33" s="109"/>
    </row>
    <row r="34" spans="1:158" ht="24" customHeight="1">
      <c r="A34" s="101" t="s">
        <v>8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2"/>
      <c r="AK34" s="133" t="s">
        <v>21</v>
      </c>
      <c r="AL34" s="101"/>
      <c r="AM34" s="101"/>
      <c r="AN34" s="101"/>
      <c r="AO34" s="101"/>
      <c r="AP34" s="102"/>
      <c r="AQ34" s="133" t="s">
        <v>29</v>
      </c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2"/>
      <c r="BC34" s="133" t="s">
        <v>30</v>
      </c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33" t="s">
        <v>31</v>
      </c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2"/>
      <c r="CC34" s="159" t="s">
        <v>22</v>
      </c>
      <c r="CD34" s="160"/>
      <c r="CE34" s="160"/>
      <c r="CF34" s="160"/>
      <c r="CG34" s="160"/>
      <c r="CH34" s="160"/>
      <c r="CI34" s="160"/>
      <c r="CJ34" s="160"/>
      <c r="CK34" s="160"/>
      <c r="CL34" s="160"/>
      <c r="CM34" s="160"/>
      <c r="CN34" s="160"/>
      <c r="CO34" s="160"/>
      <c r="CP34" s="160"/>
      <c r="CQ34" s="160"/>
      <c r="CR34" s="160"/>
      <c r="CS34" s="160"/>
      <c r="CT34" s="160"/>
      <c r="CU34" s="160"/>
      <c r="CV34" s="160"/>
      <c r="CW34" s="160"/>
      <c r="CX34" s="160"/>
      <c r="CY34" s="160"/>
      <c r="CZ34" s="160"/>
      <c r="DA34" s="160"/>
      <c r="DB34" s="160"/>
      <c r="DC34" s="160"/>
      <c r="DD34" s="160"/>
      <c r="DE34" s="160"/>
      <c r="DF34" s="160"/>
      <c r="DG34" s="160"/>
      <c r="DH34" s="160"/>
      <c r="DI34" s="160"/>
      <c r="DJ34" s="160"/>
      <c r="DK34" s="160"/>
      <c r="DL34" s="160"/>
      <c r="DM34" s="160"/>
      <c r="DN34" s="160"/>
      <c r="DO34" s="160"/>
      <c r="DP34" s="160"/>
      <c r="DQ34" s="160"/>
      <c r="DR34" s="160"/>
      <c r="DS34" s="160"/>
      <c r="DT34" s="160"/>
      <c r="DU34" s="160"/>
      <c r="DV34" s="160"/>
      <c r="DW34" s="160"/>
      <c r="DX34" s="160"/>
      <c r="DY34" s="160"/>
      <c r="DZ34" s="160"/>
      <c r="EA34" s="160"/>
      <c r="EB34" s="161"/>
      <c r="EC34" s="159" t="s">
        <v>32</v>
      </c>
      <c r="ED34" s="160"/>
      <c r="EE34" s="160"/>
      <c r="EF34" s="160"/>
      <c r="EG34" s="160"/>
      <c r="EH34" s="160"/>
      <c r="EI34" s="160"/>
      <c r="EJ34" s="160"/>
      <c r="EK34" s="160"/>
      <c r="EL34" s="160"/>
      <c r="EM34" s="160"/>
      <c r="EN34" s="160"/>
      <c r="EO34" s="160"/>
      <c r="EP34" s="160"/>
      <c r="EQ34" s="160"/>
      <c r="ER34" s="160"/>
      <c r="ES34" s="160"/>
      <c r="ET34" s="160"/>
      <c r="EU34" s="160"/>
      <c r="EV34" s="160"/>
      <c r="EW34" s="160"/>
      <c r="EX34" s="160"/>
      <c r="EY34" s="160"/>
      <c r="EZ34" s="160"/>
      <c r="FA34" s="160"/>
      <c r="FB34" s="160"/>
    </row>
    <row r="35" spans="1:158" ht="83.25" customHeight="1">
      <c r="A35" s="103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4"/>
      <c r="AK35" s="134"/>
      <c r="AL35" s="103"/>
      <c r="AM35" s="103"/>
      <c r="AN35" s="103"/>
      <c r="AO35" s="103"/>
      <c r="AP35" s="104"/>
      <c r="AQ35" s="134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4"/>
      <c r="BC35" s="134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34"/>
      <c r="BQ35" s="103"/>
      <c r="BR35" s="103"/>
      <c r="BS35" s="103"/>
      <c r="BT35" s="103"/>
      <c r="BU35" s="103"/>
      <c r="BV35" s="103"/>
      <c r="BW35" s="103"/>
      <c r="BX35" s="103"/>
      <c r="BY35" s="103"/>
      <c r="BZ35" s="103"/>
      <c r="CA35" s="103"/>
      <c r="CB35" s="104"/>
      <c r="CC35" s="160" t="s">
        <v>38</v>
      </c>
      <c r="CD35" s="160"/>
      <c r="CE35" s="160"/>
      <c r="CF35" s="160"/>
      <c r="CG35" s="160"/>
      <c r="CH35" s="160"/>
      <c r="CI35" s="160"/>
      <c r="CJ35" s="160"/>
      <c r="CK35" s="160"/>
      <c r="CL35" s="160"/>
      <c r="CM35" s="160"/>
      <c r="CN35" s="160"/>
      <c r="CO35" s="160"/>
      <c r="CP35" s="159" t="s">
        <v>23</v>
      </c>
      <c r="CQ35" s="160"/>
      <c r="CR35" s="160"/>
      <c r="CS35" s="160"/>
      <c r="CT35" s="160"/>
      <c r="CU35" s="160"/>
      <c r="CV35" s="160"/>
      <c r="CW35" s="160"/>
      <c r="CX35" s="160"/>
      <c r="CY35" s="160"/>
      <c r="CZ35" s="160"/>
      <c r="DA35" s="160"/>
      <c r="DB35" s="161"/>
      <c r="DC35" s="159" t="s">
        <v>24</v>
      </c>
      <c r="DD35" s="160"/>
      <c r="DE35" s="160"/>
      <c r="DF35" s="160"/>
      <c r="DG35" s="160"/>
      <c r="DH35" s="160"/>
      <c r="DI35" s="160"/>
      <c r="DJ35" s="160"/>
      <c r="DK35" s="160"/>
      <c r="DL35" s="160"/>
      <c r="DM35" s="160"/>
      <c r="DN35" s="160"/>
      <c r="DO35" s="161"/>
      <c r="DP35" s="159" t="s">
        <v>25</v>
      </c>
      <c r="DQ35" s="160"/>
      <c r="DR35" s="160"/>
      <c r="DS35" s="160"/>
      <c r="DT35" s="160"/>
      <c r="DU35" s="160"/>
      <c r="DV35" s="160"/>
      <c r="DW35" s="160"/>
      <c r="DX35" s="160"/>
      <c r="DY35" s="160"/>
      <c r="DZ35" s="160"/>
      <c r="EA35" s="160"/>
      <c r="EB35" s="161"/>
      <c r="EC35" s="134" t="s">
        <v>161</v>
      </c>
      <c r="ED35" s="103"/>
      <c r="EE35" s="103"/>
      <c r="EF35" s="103"/>
      <c r="EG35" s="103"/>
      <c r="EH35" s="103"/>
      <c r="EI35" s="103"/>
      <c r="EJ35" s="103"/>
      <c r="EK35" s="103"/>
      <c r="EL35" s="103"/>
      <c r="EM35" s="103"/>
      <c r="EN35" s="103"/>
      <c r="EO35" s="104"/>
      <c r="EP35" s="134" t="s">
        <v>39</v>
      </c>
      <c r="EQ35" s="103"/>
      <c r="ER35" s="103"/>
      <c r="ES35" s="103"/>
      <c r="ET35" s="103"/>
      <c r="EU35" s="103"/>
      <c r="EV35" s="103"/>
      <c r="EW35" s="103"/>
      <c r="EX35" s="103"/>
      <c r="EY35" s="103"/>
      <c r="EZ35" s="103"/>
      <c r="FA35" s="103"/>
      <c r="FB35" s="103"/>
    </row>
    <row r="36" spans="1:158" ht="11.25">
      <c r="A36" s="70">
        <v>1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1"/>
      <c r="AK36" s="69">
        <v>2</v>
      </c>
      <c r="AL36" s="70"/>
      <c r="AM36" s="70"/>
      <c r="AN36" s="70"/>
      <c r="AO36" s="70"/>
      <c r="AP36" s="71"/>
      <c r="AQ36" s="69">
        <v>3</v>
      </c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1"/>
      <c r="BC36" s="162">
        <v>4</v>
      </c>
      <c r="BD36" s="163"/>
      <c r="BE36" s="163"/>
      <c r="BF36" s="163"/>
      <c r="BG36" s="163"/>
      <c r="BH36" s="163"/>
      <c r="BI36" s="163"/>
      <c r="BJ36" s="163"/>
      <c r="BK36" s="163"/>
      <c r="BL36" s="163"/>
      <c r="BM36" s="163"/>
      <c r="BN36" s="163"/>
      <c r="BO36" s="163"/>
      <c r="BP36" s="69">
        <v>5</v>
      </c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1"/>
      <c r="CC36" s="69">
        <v>6</v>
      </c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69">
        <v>7</v>
      </c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1"/>
      <c r="DC36" s="69">
        <v>8</v>
      </c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1"/>
      <c r="DP36" s="69">
        <v>9</v>
      </c>
      <c r="DQ36" s="70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1"/>
      <c r="EC36" s="69">
        <v>10</v>
      </c>
      <c r="ED36" s="70"/>
      <c r="EE36" s="70"/>
      <c r="EF36" s="70"/>
      <c r="EG36" s="70"/>
      <c r="EH36" s="70"/>
      <c r="EI36" s="70"/>
      <c r="EJ36" s="70"/>
      <c r="EK36" s="70"/>
      <c r="EL36" s="70"/>
      <c r="EM36" s="70"/>
      <c r="EN36" s="70"/>
      <c r="EO36" s="70"/>
      <c r="EP36" s="69">
        <v>11</v>
      </c>
      <c r="EQ36" s="70"/>
      <c r="ER36" s="70"/>
      <c r="ES36" s="70"/>
      <c r="ET36" s="70"/>
      <c r="EU36" s="70"/>
      <c r="EV36" s="70"/>
      <c r="EW36" s="70"/>
      <c r="EX36" s="70"/>
      <c r="EY36" s="70"/>
      <c r="EZ36" s="70"/>
      <c r="FA36" s="70"/>
      <c r="FB36" s="70"/>
    </row>
    <row r="37" spans="1:158" s="8" customFormat="1" ht="15" customHeight="1">
      <c r="A37" s="164" t="s">
        <v>28</v>
      </c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35" t="s">
        <v>45</v>
      </c>
      <c r="AL37" s="135"/>
      <c r="AM37" s="135"/>
      <c r="AN37" s="135"/>
      <c r="AO37" s="135"/>
      <c r="AP37" s="1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24">
        <f>BC39+BC51+BC118</f>
        <v>13429971.8</v>
      </c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>
        <f>BC37</f>
        <v>13429971.8</v>
      </c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>
        <f>CC39+CC51+CC118</f>
        <v>13135772.600000001</v>
      </c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>
        <f aca="true" t="shared" si="0" ref="DP37:DP51">CC37+CP37+DC37</f>
        <v>13135772.600000001</v>
      </c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>
        <f aca="true" t="shared" si="1" ref="EC37:EC51">BC37-DP37</f>
        <v>294199.19999999925</v>
      </c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>
        <f aca="true" t="shared" si="2" ref="EP37:EP51">BP37-DP37</f>
        <v>294199.19999999925</v>
      </c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</row>
    <row r="38" spans="1:158" ht="15" customHeight="1">
      <c r="A38" s="165" t="s">
        <v>20</v>
      </c>
      <c r="B38" s="165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6" t="s">
        <v>46</v>
      </c>
      <c r="AL38" s="166"/>
      <c r="AM38" s="166"/>
      <c r="AN38" s="166"/>
      <c r="AO38" s="166"/>
      <c r="AP38" s="166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52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184"/>
      <c r="CD38" s="184"/>
      <c r="CE38" s="184"/>
      <c r="CF38" s="184"/>
      <c r="CG38" s="184"/>
      <c r="CH38" s="184"/>
      <c r="CI38" s="184"/>
      <c r="CJ38" s="184"/>
      <c r="CK38" s="184"/>
      <c r="CL38" s="184"/>
      <c r="CM38" s="184"/>
      <c r="CN38" s="184"/>
      <c r="CO38" s="184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1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3"/>
      <c r="EC38" s="20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3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</row>
    <row r="39" spans="1:158" ht="15" customHeight="1">
      <c r="A39" s="68" t="s">
        <v>87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35"/>
      <c r="AL39" s="35"/>
      <c r="AM39" s="35"/>
      <c r="AN39" s="35"/>
      <c r="AO39" s="35"/>
      <c r="AP39" s="35"/>
      <c r="AQ39" s="35" t="s">
        <v>64</v>
      </c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9">
        <f>BC40</f>
        <v>1671000</v>
      </c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39">
        <f>BC39</f>
        <v>1671000</v>
      </c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39">
        <f>CC40</f>
        <v>1609116.59</v>
      </c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41">
        <f t="shared" si="0"/>
        <v>1609116.59</v>
      </c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54"/>
      <c r="EC39" s="24">
        <f t="shared" si="1"/>
        <v>61883.409999999916</v>
      </c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54"/>
      <c r="EP39" s="24">
        <f t="shared" si="2"/>
        <v>61883.409999999916</v>
      </c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</row>
    <row r="40" spans="1:158" s="8" customFormat="1" ht="15" customHeight="1">
      <c r="A40" s="68" t="s">
        <v>63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35"/>
      <c r="AL40" s="35"/>
      <c r="AM40" s="35"/>
      <c r="AN40" s="35"/>
      <c r="AO40" s="35"/>
      <c r="AP40" s="35"/>
      <c r="AQ40" s="35" t="s">
        <v>64</v>
      </c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9">
        <f>BC41</f>
        <v>1671000</v>
      </c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39">
        <f>BC40</f>
        <v>1671000</v>
      </c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39">
        <f>CC41</f>
        <v>1609116.59</v>
      </c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41">
        <f t="shared" si="0"/>
        <v>1609116.59</v>
      </c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54"/>
      <c r="EC40" s="24">
        <f t="shared" si="1"/>
        <v>61883.409999999916</v>
      </c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54"/>
      <c r="EP40" s="24">
        <f t="shared" si="2"/>
        <v>61883.409999999916</v>
      </c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</row>
    <row r="41" spans="1:158" s="8" customFormat="1" ht="158.25" customHeight="1">
      <c r="A41" s="32" t="s">
        <v>113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4"/>
      <c r="AK41" s="35"/>
      <c r="AL41" s="35"/>
      <c r="AM41" s="35"/>
      <c r="AN41" s="35"/>
      <c r="AO41" s="35"/>
      <c r="AP41" s="35"/>
      <c r="AQ41" s="35" t="s">
        <v>172</v>
      </c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9">
        <f>BC42+BC48</f>
        <v>1671000</v>
      </c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39">
        <f>BC41</f>
        <v>1671000</v>
      </c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39">
        <f>CC42+CC48</f>
        <v>1609116.59</v>
      </c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41">
        <f t="shared" si="0"/>
        <v>1609116.59</v>
      </c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54"/>
      <c r="EC41" s="24">
        <f t="shared" si="1"/>
        <v>61883.409999999916</v>
      </c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54"/>
      <c r="EP41" s="24">
        <f t="shared" si="2"/>
        <v>61883.409999999916</v>
      </c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</row>
    <row r="42" spans="1:158" s="8" customFormat="1" ht="85.5" customHeight="1">
      <c r="A42" s="32" t="s">
        <v>58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4"/>
      <c r="AK42" s="35"/>
      <c r="AL42" s="35"/>
      <c r="AM42" s="35"/>
      <c r="AN42" s="35"/>
      <c r="AO42" s="35"/>
      <c r="AP42" s="35"/>
      <c r="AQ42" s="35" t="s">
        <v>171</v>
      </c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9">
        <f>BC43</f>
        <v>1661000</v>
      </c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39">
        <f>BC42</f>
        <v>1661000</v>
      </c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24">
        <f>CC43</f>
        <v>1609116.59</v>
      </c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41">
        <f t="shared" si="0"/>
        <v>1609116.59</v>
      </c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54"/>
      <c r="EC42" s="24">
        <f t="shared" si="1"/>
        <v>51883.409999999916</v>
      </c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54"/>
      <c r="EP42" s="24">
        <f t="shared" si="2"/>
        <v>51883.409999999916</v>
      </c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</row>
    <row r="43" spans="1:158" s="8" customFormat="1" ht="38.25" customHeight="1">
      <c r="A43" s="32" t="s">
        <v>57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4"/>
      <c r="AK43" s="35"/>
      <c r="AL43" s="35"/>
      <c r="AM43" s="35"/>
      <c r="AN43" s="35"/>
      <c r="AO43" s="35"/>
      <c r="AP43" s="35"/>
      <c r="AQ43" s="35" t="s">
        <v>170</v>
      </c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9">
        <f>BC44+BC45+BC46+BC47</f>
        <v>1661000</v>
      </c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39">
        <f>BP44+BP45+BP46+BP47</f>
        <v>1661000</v>
      </c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24">
        <f>CC47+CC46+CC45+CC44</f>
        <v>1609116.59</v>
      </c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41">
        <f t="shared" si="0"/>
        <v>1609116.59</v>
      </c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54"/>
      <c r="EC43" s="24">
        <f t="shared" si="1"/>
        <v>51883.409999999916</v>
      </c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54"/>
      <c r="EP43" s="24">
        <f t="shared" si="2"/>
        <v>51883.409999999916</v>
      </c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</row>
    <row r="44" spans="1:158" ht="18.75" customHeight="1">
      <c r="A44" s="58" t="s">
        <v>59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28"/>
      <c r="AL44" s="28"/>
      <c r="AM44" s="28"/>
      <c r="AN44" s="28"/>
      <c r="AO44" s="28"/>
      <c r="AP44" s="28"/>
      <c r="AQ44" s="28" t="s">
        <v>109</v>
      </c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0">
        <v>1254000</v>
      </c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>
        <f>BC44</f>
        <v>1254000</v>
      </c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>
        <v>1253563.61</v>
      </c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1">
        <f t="shared" si="0"/>
        <v>1253563.61</v>
      </c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3"/>
      <c r="EC44" s="20">
        <f t="shared" si="1"/>
        <v>436.38999999989755</v>
      </c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3"/>
      <c r="EP44" s="20">
        <f t="shared" si="2"/>
        <v>436.38999999989755</v>
      </c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</row>
    <row r="45" spans="1:158" ht="27" customHeight="1">
      <c r="A45" s="55" t="s">
        <v>60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7"/>
      <c r="AK45" s="28"/>
      <c r="AL45" s="28"/>
      <c r="AM45" s="28"/>
      <c r="AN45" s="28"/>
      <c r="AO45" s="28"/>
      <c r="AP45" s="28"/>
      <c r="AQ45" s="28" t="s">
        <v>110</v>
      </c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0">
        <v>319000</v>
      </c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>
        <f>BC45</f>
        <v>319000</v>
      </c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>
        <v>270182.18</v>
      </c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1">
        <f t="shared" si="0"/>
        <v>270182.18</v>
      </c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3"/>
      <c r="EC45" s="20">
        <f t="shared" si="1"/>
        <v>48817.82000000001</v>
      </c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3"/>
      <c r="EP45" s="20">
        <f t="shared" si="2"/>
        <v>48817.82000000001</v>
      </c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</row>
    <row r="46" spans="1:158" ht="15" customHeight="1">
      <c r="A46" s="55" t="s">
        <v>61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7"/>
      <c r="AK46" s="28"/>
      <c r="AL46" s="28"/>
      <c r="AM46" s="28"/>
      <c r="AN46" s="28"/>
      <c r="AO46" s="28"/>
      <c r="AP46" s="28"/>
      <c r="AQ46" s="28" t="s">
        <v>111</v>
      </c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0">
        <v>4000</v>
      </c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>
        <f>BC46</f>
        <v>4000</v>
      </c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>
        <v>2150.77</v>
      </c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1">
        <f t="shared" si="0"/>
        <v>2150.77</v>
      </c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3"/>
      <c r="EC46" s="20">
        <f t="shared" si="1"/>
        <v>1849.23</v>
      </c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3"/>
      <c r="EP46" s="20">
        <f t="shared" si="2"/>
        <v>1849.23</v>
      </c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</row>
    <row r="47" spans="1:158" ht="15" customHeight="1">
      <c r="A47" s="58" t="s">
        <v>62</v>
      </c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28"/>
      <c r="AL47" s="28"/>
      <c r="AM47" s="28"/>
      <c r="AN47" s="28"/>
      <c r="AO47" s="28"/>
      <c r="AP47" s="28"/>
      <c r="AQ47" s="28" t="s">
        <v>112</v>
      </c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0">
        <v>84000</v>
      </c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>
        <f>BC47</f>
        <v>84000</v>
      </c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>
        <v>83220.03</v>
      </c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1">
        <f t="shared" si="0"/>
        <v>83220.03</v>
      </c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3"/>
      <c r="EC47" s="20">
        <f t="shared" si="1"/>
        <v>779.9700000000012</v>
      </c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3"/>
      <c r="EP47" s="20">
        <f t="shared" si="2"/>
        <v>779.9700000000012</v>
      </c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</row>
    <row r="48" spans="1:158" s="8" customFormat="1" ht="28.5" customHeight="1">
      <c r="A48" s="43" t="s">
        <v>56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5"/>
      <c r="AK48" s="35"/>
      <c r="AL48" s="35"/>
      <c r="AM48" s="35"/>
      <c r="AN48" s="35"/>
      <c r="AO48" s="35"/>
      <c r="AP48" s="35"/>
      <c r="AQ48" s="35" t="s">
        <v>114</v>
      </c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9">
        <f>BC49</f>
        <v>10000</v>
      </c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39">
        <f>BP49</f>
        <v>10000</v>
      </c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39">
        <f>CC49</f>
        <v>0</v>
      </c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41">
        <f t="shared" si="0"/>
        <v>0</v>
      </c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54"/>
      <c r="EC48" s="24">
        <f t="shared" si="1"/>
        <v>10000</v>
      </c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54"/>
      <c r="EP48" s="24">
        <f t="shared" si="2"/>
        <v>10000</v>
      </c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</row>
    <row r="49" spans="1:158" s="8" customFormat="1" ht="37.5" customHeight="1">
      <c r="A49" s="32" t="s">
        <v>57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4"/>
      <c r="AK49" s="35"/>
      <c r="AL49" s="35"/>
      <c r="AM49" s="35"/>
      <c r="AN49" s="35"/>
      <c r="AO49" s="35"/>
      <c r="AP49" s="35"/>
      <c r="AQ49" s="35" t="s">
        <v>115</v>
      </c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9">
        <f>BC50</f>
        <v>10000</v>
      </c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39">
        <f>BP50</f>
        <v>10000</v>
      </c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39">
        <f>CC50</f>
        <v>0</v>
      </c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41">
        <f t="shared" si="0"/>
        <v>0</v>
      </c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54"/>
      <c r="EC49" s="24">
        <f t="shared" si="1"/>
        <v>10000</v>
      </c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54"/>
      <c r="EP49" s="24">
        <f t="shared" si="2"/>
        <v>10000</v>
      </c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</row>
    <row r="50" spans="1:158" ht="24" customHeight="1">
      <c r="A50" s="59" t="s">
        <v>65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1"/>
      <c r="AK50" s="28"/>
      <c r="AL50" s="28"/>
      <c r="AM50" s="28"/>
      <c r="AN50" s="28"/>
      <c r="AO50" s="28"/>
      <c r="AP50" s="28"/>
      <c r="AQ50" s="28" t="s">
        <v>116</v>
      </c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52">
        <v>10000</v>
      </c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21">
        <v>10000</v>
      </c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3"/>
      <c r="CC50" s="21">
        <v>0</v>
      </c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3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1">
        <f t="shared" si="0"/>
        <v>0</v>
      </c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3"/>
      <c r="EC50" s="20">
        <f t="shared" si="1"/>
        <v>10000</v>
      </c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3"/>
      <c r="EP50" s="20">
        <f t="shared" si="2"/>
        <v>10000</v>
      </c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</row>
    <row r="51" spans="1:158" ht="15" customHeight="1">
      <c r="A51" s="68" t="s">
        <v>81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35"/>
      <c r="AL51" s="35"/>
      <c r="AM51" s="35"/>
      <c r="AN51" s="35"/>
      <c r="AO51" s="35"/>
      <c r="AP51" s="35"/>
      <c r="AQ51" s="35" t="s">
        <v>82</v>
      </c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24">
        <f>BC52+BC108</f>
        <v>11728971.8</v>
      </c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>
        <f>BP52+BP108</f>
        <v>11728971.8</v>
      </c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>
        <f>CC52+CC108</f>
        <v>11526656.010000002</v>
      </c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1">
        <f t="shared" si="0"/>
        <v>11526656.010000002</v>
      </c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3"/>
      <c r="EC51" s="20">
        <f t="shared" si="1"/>
        <v>202315.7899999991</v>
      </c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3"/>
      <c r="EP51" s="20">
        <f t="shared" si="2"/>
        <v>202315.7899999991</v>
      </c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</row>
    <row r="52" spans="1:158" s="8" customFormat="1" ht="15" customHeight="1">
      <c r="A52" s="43" t="s">
        <v>72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5"/>
      <c r="AK52" s="49"/>
      <c r="AL52" s="50"/>
      <c r="AM52" s="50"/>
      <c r="AN52" s="50"/>
      <c r="AO52" s="50"/>
      <c r="AP52" s="51"/>
      <c r="AQ52" s="36" t="s">
        <v>73</v>
      </c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8"/>
      <c r="BC52" s="41">
        <f>BC57+BC67+BC91+BC77+BC87+BC99+BC53+BC95+BC103</f>
        <v>10986971.8</v>
      </c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1">
        <f>BP57+BP67+BP91+BP77+BP87+BP99+BP53+BP95+BP103</f>
        <v>10986971.8</v>
      </c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1">
        <f>CC57+CC67+CC91+CC77+CC87+CC99+CC53+CC95+CC103</f>
        <v>10793880.63</v>
      </c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1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1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1">
        <f>DP57+DP67+DP91+DP77+DP87+DP99+DP53+DP95+DP103</f>
        <v>10793880.63</v>
      </c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1">
        <f>EC57+EC67+EC91+EC77+EC87+EC99+EC53+EC95+EC103</f>
        <v>193091.16999999946</v>
      </c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1">
        <f>EP57+EP67+EP91+EP77+EP87+EP99+EP53+EP95+EP103</f>
        <v>193091.16999999946</v>
      </c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</row>
    <row r="53" spans="1:158" s="8" customFormat="1" ht="246.75" customHeight="1">
      <c r="A53" s="46" t="s">
        <v>195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8"/>
      <c r="AK53" s="49"/>
      <c r="AL53" s="50"/>
      <c r="AM53" s="50"/>
      <c r="AN53" s="50"/>
      <c r="AO53" s="50"/>
      <c r="AP53" s="51"/>
      <c r="AQ53" s="36" t="s">
        <v>196</v>
      </c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8"/>
      <c r="BC53" s="41">
        <f>BC54</f>
        <v>42000</v>
      </c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1">
        <f>BP54</f>
        <v>42000</v>
      </c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1">
        <f>CC54</f>
        <v>42000</v>
      </c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1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1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1">
        <f>DP54</f>
        <v>42000</v>
      </c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1">
        <f>EC54</f>
        <v>0</v>
      </c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1">
        <f>EP54</f>
        <v>0</v>
      </c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</row>
    <row r="54" spans="1:158" s="8" customFormat="1" ht="25.5" customHeight="1">
      <c r="A54" s="43" t="s">
        <v>56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5"/>
      <c r="AK54" s="35"/>
      <c r="AL54" s="35"/>
      <c r="AM54" s="35"/>
      <c r="AN54" s="35"/>
      <c r="AO54" s="35"/>
      <c r="AP54" s="35"/>
      <c r="AQ54" s="36" t="s">
        <v>197</v>
      </c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8"/>
      <c r="BC54" s="39">
        <f>BC55</f>
        <v>42000</v>
      </c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39">
        <f>BP55</f>
        <v>42000</v>
      </c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39">
        <f>CC55</f>
        <v>42000</v>
      </c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39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39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39">
        <f>DP55</f>
        <v>42000</v>
      </c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39">
        <f>EC55</f>
        <v>0</v>
      </c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39">
        <f>EP55</f>
        <v>0</v>
      </c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</row>
    <row r="55" spans="1:158" s="8" customFormat="1" ht="43.5" customHeight="1">
      <c r="A55" s="32" t="s">
        <v>57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4"/>
      <c r="AK55" s="35"/>
      <c r="AL55" s="35"/>
      <c r="AM55" s="35"/>
      <c r="AN55" s="35"/>
      <c r="AO55" s="35"/>
      <c r="AP55" s="35"/>
      <c r="AQ55" s="36" t="s">
        <v>198</v>
      </c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8"/>
      <c r="BC55" s="24">
        <f>BC56</f>
        <v>42000</v>
      </c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>
        <f>BP56</f>
        <v>42000</v>
      </c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>
        <f>CC56</f>
        <v>42000</v>
      </c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>
        <f>DP56</f>
        <v>42000</v>
      </c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>
        <f>EC56</f>
        <v>0</v>
      </c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>
        <f>EP56</f>
        <v>0</v>
      </c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</row>
    <row r="56" spans="1:158" ht="281.25" customHeight="1">
      <c r="A56" s="25" t="s">
        <v>199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7"/>
      <c r="AK56" s="28"/>
      <c r="AL56" s="28"/>
      <c r="AM56" s="28"/>
      <c r="AN56" s="28"/>
      <c r="AO56" s="28"/>
      <c r="AP56" s="28"/>
      <c r="AQ56" s="29" t="s">
        <v>200</v>
      </c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1"/>
      <c r="BC56" s="20">
        <v>42000</v>
      </c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>
        <f>BC56</f>
        <v>42000</v>
      </c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>
        <v>42000</v>
      </c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1">
        <f aca="true" t="shared" si="3" ref="DP56:DP76">CC56+CP56+DC56</f>
        <v>42000</v>
      </c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3"/>
      <c r="EC56" s="20">
        <f>BC56-DP56</f>
        <v>0</v>
      </c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3"/>
      <c r="EP56" s="20">
        <f>BP56-DP56</f>
        <v>0</v>
      </c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</row>
    <row r="57" spans="1:158" s="8" customFormat="1" ht="139.5" customHeight="1">
      <c r="A57" s="32" t="s">
        <v>162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4"/>
      <c r="AK57" s="36"/>
      <c r="AL57" s="37"/>
      <c r="AM57" s="37"/>
      <c r="AN57" s="37"/>
      <c r="AO57" s="37"/>
      <c r="AP57" s="38"/>
      <c r="AQ57" s="36" t="s">
        <v>117</v>
      </c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8"/>
      <c r="BC57" s="39">
        <f>BC58+BC64</f>
        <v>4796000</v>
      </c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39">
        <f>BP58+BP64</f>
        <v>4796000</v>
      </c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39">
        <f>CC58+CC64</f>
        <v>4724121.5600000005</v>
      </c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1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54"/>
      <c r="DC57" s="41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54"/>
      <c r="DP57" s="41">
        <f t="shared" si="3"/>
        <v>4724121.5600000005</v>
      </c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54"/>
      <c r="EC57" s="24">
        <f aca="true" t="shared" si="4" ref="EC57:EC112">BC57-DP57</f>
        <v>71878.43999999948</v>
      </c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54"/>
      <c r="EP57" s="24">
        <f aca="true" t="shared" si="5" ref="EP57:EP112">BP57-DP57</f>
        <v>71878.43999999948</v>
      </c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</row>
    <row r="58" spans="1:158" s="8" customFormat="1" ht="77.25" customHeight="1">
      <c r="A58" s="32" t="s">
        <v>58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4"/>
      <c r="AK58" s="36"/>
      <c r="AL58" s="37"/>
      <c r="AM58" s="37"/>
      <c r="AN58" s="37"/>
      <c r="AO58" s="37"/>
      <c r="AP58" s="38"/>
      <c r="AQ58" s="36" t="s">
        <v>118</v>
      </c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8"/>
      <c r="BC58" s="39">
        <f>BC59</f>
        <v>4776000</v>
      </c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39">
        <f>BP59</f>
        <v>4776000</v>
      </c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1">
        <f>CC59</f>
        <v>4714121.5600000005</v>
      </c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1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54"/>
      <c r="DC58" s="41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54"/>
      <c r="DP58" s="41">
        <f t="shared" si="3"/>
        <v>4714121.5600000005</v>
      </c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54"/>
      <c r="EC58" s="24">
        <f t="shared" si="4"/>
        <v>61878.43999999948</v>
      </c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54"/>
      <c r="EP58" s="24">
        <f t="shared" si="5"/>
        <v>61878.43999999948</v>
      </c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</row>
    <row r="59" spans="1:158" s="8" customFormat="1" ht="39" customHeight="1">
      <c r="A59" s="32" t="s">
        <v>57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4"/>
      <c r="AK59" s="35"/>
      <c r="AL59" s="35"/>
      <c r="AM59" s="35"/>
      <c r="AN59" s="35"/>
      <c r="AO59" s="35"/>
      <c r="AP59" s="35"/>
      <c r="AQ59" s="35" t="s">
        <v>119</v>
      </c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24">
        <f>BC63+BC62+BC61+BC60</f>
        <v>4776000</v>
      </c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>
        <f>BP63+BP62+BP61+BP60</f>
        <v>4776000</v>
      </c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>
        <f>CC63+CC62+CC61+CC60</f>
        <v>4714121.5600000005</v>
      </c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41">
        <f t="shared" si="3"/>
        <v>4714121.5600000005</v>
      </c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54"/>
      <c r="EC59" s="24">
        <f t="shared" si="4"/>
        <v>61878.43999999948</v>
      </c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54"/>
      <c r="EP59" s="24">
        <f t="shared" si="5"/>
        <v>61878.43999999948</v>
      </c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</row>
    <row r="60" spans="1:158" ht="15" customHeight="1">
      <c r="A60" s="55" t="s">
        <v>59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7"/>
      <c r="AK60" s="29"/>
      <c r="AL60" s="30"/>
      <c r="AM60" s="30"/>
      <c r="AN60" s="30"/>
      <c r="AO60" s="30"/>
      <c r="AP60" s="31"/>
      <c r="AQ60" s="29" t="s">
        <v>120</v>
      </c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1"/>
      <c r="BC60" s="21">
        <v>2588000</v>
      </c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3"/>
      <c r="BP60" s="21">
        <f>BC60</f>
        <v>2588000</v>
      </c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3"/>
      <c r="CC60" s="21">
        <v>2533558.29</v>
      </c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3"/>
      <c r="CP60" s="21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3"/>
      <c r="DC60" s="21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3"/>
      <c r="DP60" s="21">
        <f t="shared" si="3"/>
        <v>2533558.29</v>
      </c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3"/>
      <c r="EC60" s="21">
        <f t="shared" si="4"/>
        <v>54441.70999999996</v>
      </c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3"/>
      <c r="EP60" s="21">
        <f t="shared" si="5"/>
        <v>54441.70999999996</v>
      </c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3"/>
    </row>
    <row r="61" spans="1:158" ht="26.25" customHeight="1">
      <c r="A61" s="55" t="s">
        <v>60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7"/>
      <c r="AK61" s="29"/>
      <c r="AL61" s="30"/>
      <c r="AM61" s="30"/>
      <c r="AN61" s="30"/>
      <c r="AO61" s="30"/>
      <c r="AP61" s="31"/>
      <c r="AQ61" s="29" t="s">
        <v>121</v>
      </c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1"/>
      <c r="BC61" s="21">
        <v>1128000</v>
      </c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3"/>
      <c r="BP61" s="21">
        <f>BC61</f>
        <v>1128000</v>
      </c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3"/>
      <c r="CC61" s="21">
        <v>1127761.3</v>
      </c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3"/>
      <c r="CP61" s="21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3"/>
      <c r="DC61" s="21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3"/>
      <c r="DP61" s="21">
        <f t="shared" si="3"/>
        <v>1127761.3</v>
      </c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3"/>
      <c r="EC61" s="21">
        <f t="shared" si="4"/>
        <v>238.69999999995343</v>
      </c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3"/>
      <c r="EP61" s="21">
        <f t="shared" si="5"/>
        <v>238.69999999995343</v>
      </c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3"/>
    </row>
    <row r="62" spans="1:158" ht="20.25" customHeight="1">
      <c r="A62" s="55" t="s">
        <v>61</v>
      </c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7"/>
      <c r="AK62" s="29"/>
      <c r="AL62" s="30"/>
      <c r="AM62" s="30"/>
      <c r="AN62" s="30"/>
      <c r="AO62" s="30"/>
      <c r="AP62" s="31"/>
      <c r="AQ62" s="29" t="s">
        <v>122</v>
      </c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1"/>
      <c r="BC62" s="21">
        <v>767000</v>
      </c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3"/>
      <c r="BP62" s="21">
        <f>BC62</f>
        <v>767000</v>
      </c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3"/>
      <c r="CC62" s="21">
        <v>760312.07</v>
      </c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3"/>
      <c r="CP62" s="65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7"/>
      <c r="DC62" s="21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3"/>
      <c r="DP62" s="21">
        <f t="shared" si="3"/>
        <v>760312.07</v>
      </c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3"/>
      <c r="EC62" s="21">
        <f t="shared" si="4"/>
        <v>6687.930000000051</v>
      </c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3"/>
      <c r="EP62" s="21">
        <f t="shared" si="5"/>
        <v>6687.930000000051</v>
      </c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3"/>
    </row>
    <row r="63" spans="1:158" ht="20.25" customHeight="1">
      <c r="A63" s="58" t="s">
        <v>62</v>
      </c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28"/>
      <c r="AL63" s="28"/>
      <c r="AM63" s="28"/>
      <c r="AN63" s="28"/>
      <c r="AO63" s="28"/>
      <c r="AP63" s="28"/>
      <c r="AQ63" s="28" t="s">
        <v>123</v>
      </c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0">
        <v>293000</v>
      </c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1">
        <f>BC63</f>
        <v>293000</v>
      </c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3"/>
      <c r="CC63" s="20">
        <v>292489.9</v>
      </c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1">
        <f t="shared" si="3"/>
        <v>292489.9</v>
      </c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3"/>
      <c r="EC63" s="20">
        <f>BC63-DP63</f>
        <v>510.0999999999767</v>
      </c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3"/>
      <c r="EP63" s="20">
        <f>BP63-DP63</f>
        <v>510.0999999999767</v>
      </c>
      <c r="EQ63" s="20"/>
      <c r="ER63" s="20"/>
      <c r="ES63" s="20"/>
      <c r="ET63" s="20"/>
      <c r="EU63" s="20"/>
      <c r="EV63" s="20"/>
      <c r="EW63" s="20"/>
      <c r="EX63" s="20"/>
      <c r="EY63" s="20"/>
      <c r="EZ63" s="20"/>
      <c r="FA63" s="20"/>
      <c r="FB63" s="20"/>
    </row>
    <row r="64" spans="1:158" s="8" customFormat="1" ht="25.5" customHeight="1">
      <c r="A64" s="43" t="s">
        <v>56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5"/>
      <c r="AK64" s="35"/>
      <c r="AL64" s="35"/>
      <c r="AM64" s="35"/>
      <c r="AN64" s="35"/>
      <c r="AO64" s="35"/>
      <c r="AP64" s="35"/>
      <c r="AQ64" s="35" t="s">
        <v>124</v>
      </c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9">
        <f>BC65</f>
        <v>20000</v>
      </c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39">
        <f>BP65</f>
        <v>20000</v>
      </c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24">
        <f>CC65</f>
        <v>10000</v>
      </c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41">
        <f t="shared" si="3"/>
        <v>10000</v>
      </c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54"/>
      <c r="EC64" s="24">
        <f t="shared" si="4"/>
        <v>10000</v>
      </c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54"/>
      <c r="EP64" s="24">
        <f t="shared" si="5"/>
        <v>10000</v>
      </c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</row>
    <row r="65" spans="1:158" s="8" customFormat="1" ht="39" customHeight="1">
      <c r="A65" s="32" t="s">
        <v>57</v>
      </c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4"/>
      <c r="AK65" s="35"/>
      <c r="AL65" s="35"/>
      <c r="AM65" s="35"/>
      <c r="AN65" s="35"/>
      <c r="AO65" s="35"/>
      <c r="AP65" s="35"/>
      <c r="AQ65" s="35" t="s">
        <v>125</v>
      </c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9">
        <f>BC66</f>
        <v>20000</v>
      </c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39">
        <f>BP66</f>
        <v>20000</v>
      </c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24">
        <f>CC66</f>
        <v>10000</v>
      </c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41">
        <f t="shared" si="3"/>
        <v>10000</v>
      </c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54"/>
      <c r="EC65" s="24">
        <f t="shared" si="4"/>
        <v>10000</v>
      </c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54"/>
      <c r="EP65" s="24">
        <f t="shared" si="5"/>
        <v>10000</v>
      </c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</row>
    <row r="66" spans="1:158" ht="30.75" customHeight="1">
      <c r="A66" s="59" t="s">
        <v>65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1"/>
      <c r="AK66" s="28"/>
      <c r="AL66" s="28"/>
      <c r="AM66" s="28"/>
      <c r="AN66" s="28"/>
      <c r="AO66" s="28"/>
      <c r="AP66" s="28"/>
      <c r="AQ66" s="28" t="s">
        <v>126</v>
      </c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52">
        <v>20000</v>
      </c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2">
        <v>20000</v>
      </c>
      <c r="BQ66" s="53"/>
      <c r="BR66" s="53"/>
      <c r="BS66" s="53"/>
      <c r="BT66" s="53"/>
      <c r="BU66" s="53"/>
      <c r="BV66" s="53"/>
      <c r="BW66" s="53"/>
      <c r="BX66" s="53"/>
      <c r="BY66" s="53"/>
      <c r="BZ66" s="53"/>
      <c r="CA66" s="53"/>
      <c r="CB66" s="53"/>
      <c r="CC66" s="20">
        <v>10000</v>
      </c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1">
        <f t="shared" si="3"/>
        <v>10000</v>
      </c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3"/>
      <c r="EC66" s="20">
        <f t="shared" si="4"/>
        <v>10000</v>
      </c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3"/>
      <c r="EP66" s="20">
        <f t="shared" si="5"/>
        <v>10000</v>
      </c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</row>
    <row r="67" spans="1:158" s="8" customFormat="1" ht="132.75" customHeight="1">
      <c r="A67" s="32" t="s">
        <v>163</v>
      </c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4"/>
      <c r="AK67" s="35"/>
      <c r="AL67" s="35"/>
      <c r="AM67" s="35"/>
      <c r="AN67" s="35"/>
      <c r="AO67" s="35"/>
      <c r="AP67" s="35"/>
      <c r="AQ67" s="35" t="s">
        <v>133</v>
      </c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24">
        <f>BC68+BC74</f>
        <v>2460000</v>
      </c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>
        <f>BP68+BP74</f>
        <v>2460000</v>
      </c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>
        <f>CC68+CC74</f>
        <v>2393787.27</v>
      </c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41">
        <f t="shared" si="3"/>
        <v>2393787.27</v>
      </c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54"/>
      <c r="EC67" s="24">
        <f t="shared" si="4"/>
        <v>66212.72999999998</v>
      </c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54"/>
      <c r="EP67" s="24">
        <f t="shared" si="5"/>
        <v>66212.72999999998</v>
      </c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</row>
    <row r="68" spans="1:158" s="8" customFormat="1" ht="79.5" customHeight="1">
      <c r="A68" s="32" t="s">
        <v>58</v>
      </c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4"/>
      <c r="AK68" s="35"/>
      <c r="AL68" s="35"/>
      <c r="AM68" s="35"/>
      <c r="AN68" s="35"/>
      <c r="AO68" s="35"/>
      <c r="AP68" s="35"/>
      <c r="AQ68" s="35" t="s">
        <v>132</v>
      </c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9">
        <f>BC69</f>
        <v>2450000</v>
      </c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39">
        <f>BP69</f>
        <v>2450000</v>
      </c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39">
        <f>CC69</f>
        <v>2390787.27</v>
      </c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41">
        <f t="shared" si="3"/>
        <v>2390787.27</v>
      </c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54"/>
      <c r="EC68" s="24">
        <f t="shared" si="4"/>
        <v>59212.72999999998</v>
      </c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54"/>
      <c r="EP68" s="24">
        <f t="shared" si="5"/>
        <v>59212.72999999998</v>
      </c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</row>
    <row r="69" spans="1:158" s="8" customFormat="1" ht="39" customHeight="1">
      <c r="A69" s="32" t="s">
        <v>57</v>
      </c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4"/>
      <c r="AK69" s="35"/>
      <c r="AL69" s="35"/>
      <c r="AM69" s="35"/>
      <c r="AN69" s="35"/>
      <c r="AO69" s="35"/>
      <c r="AP69" s="35"/>
      <c r="AQ69" s="35" t="s">
        <v>131</v>
      </c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9">
        <f>BC70+BC71+BC72+BC73</f>
        <v>2450000</v>
      </c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39">
        <f>BP70+BP71+BP72+BP73</f>
        <v>2450000</v>
      </c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24">
        <f>CC73+CC72+CC71+CC70</f>
        <v>2390787.27</v>
      </c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41">
        <f t="shared" si="3"/>
        <v>2390787.27</v>
      </c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54"/>
      <c r="EC69" s="24">
        <f t="shared" si="4"/>
        <v>59212.72999999998</v>
      </c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54"/>
      <c r="EP69" s="24">
        <f t="shared" si="5"/>
        <v>59212.72999999998</v>
      </c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</row>
    <row r="70" spans="1:158" ht="18" customHeight="1">
      <c r="A70" s="58" t="s">
        <v>59</v>
      </c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28"/>
      <c r="AL70" s="28"/>
      <c r="AM70" s="28"/>
      <c r="AN70" s="28"/>
      <c r="AO70" s="28"/>
      <c r="AP70" s="28"/>
      <c r="AQ70" s="28" t="s">
        <v>127</v>
      </c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0">
        <v>1779000</v>
      </c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>
        <f>BC70</f>
        <v>1779000</v>
      </c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>
        <v>1778349.13</v>
      </c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1">
        <f t="shared" si="3"/>
        <v>1778349.13</v>
      </c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3"/>
      <c r="EC70" s="20">
        <f t="shared" si="4"/>
        <v>650.8700000001118</v>
      </c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3"/>
      <c r="EP70" s="20">
        <f t="shared" si="5"/>
        <v>650.8700000001118</v>
      </c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</row>
    <row r="71" spans="1:158" ht="23.25" customHeight="1">
      <c r="A71" s="55" t="s">
        <v>60</v>
      </c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7"/>
      <c r="AK71" s="28"/>
      <c r="AL71" s="28"/>
      <c r="AM71" s="28"/>
      <c r="AN71" s="28"/>
      <c r="AO71" s="28"/>
      <c r="AP71" s="28"/>
      <c r="AQ71" s="28" t="s">
        <v>128</v>
      </c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0">
        <v>462000</v>
      </c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>
        <f>BC71</f>
        <v>462000</v>
      </c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>
        <v>419853.62</v>
      </c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1">
        <f t="shared" si="3"/>
        <v>419853.62</v>
      </c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3"/>
      <c r="EC71" s="20">
        <f t="shared" si="4"/>
        <v>42146.380000000005</v>
      </c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3"/>
      <c r="EP71" s="20">
        <f t="shared" si="5"/>
        <v>42146.380000000005</v>
      </c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</row>
    <row r="72" spans="1:158" ht="18" customHeight="1">
      <c r="A72" s="55" t="s">
        <v>61</v>
      </c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7"/>
      <c r="AK72" s="28"/>
      <c r="AL72" s="28"/>
      <c r="AM72" s="28"/>
      <c r="AN72" s="28"/>
      <c r="AO72" s="28"/>
      <c r="AP72" s="28"/>
      <c r="AQ72" s="28" t="s">
        <v>129</v>
      </c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0">
        <v>73100</v>
      </c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>
        <f>BC72</f>
        <v>73100</v>
      </c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>
        <v>57057.66</v>
      </c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1">
        <f t="shared" si="3"/>
        <v>57057.66</v>
      </c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3"/>
      <c r="EC72" s="20">
        <f t="shared" si="4"/>
        <v>16042.339999999997</v>
      </c>
      <c r="ED72" s="22"/>
      <c r="EE72" s="22"/>
      <c r="EF72" s="22"/>
      <c r="EG72" s="22"/>
      <c r="EH72" s="22"/>
      <c r="EI72" s="22"/>
      <c r="EJ72" s="22"/>
      <c r="EK72" s="22"/>
      <c r="EL72" s="22"/>
      <c r="EM72" s="22"/>
      <c r="EN72" s="22"/>
      <c r="EO72" s="23"/>
      <c r="EP72" s="20">
        <f t="shared" si="5"/>
        <v>16042.339999999997</v>
      </c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</row>
    <row r="73" spans="1:158" ht="15.75" customHeight="1">
      <c r="A73" s="58" t="s">
        <v>62</v>
      </c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28"/>
      <c r="AL73" s="28"/>
      <c r="AM73" s="28"/>
      <c r="AN73" s="28"/>
      <c r="AO73" s="28"/>
      <c r="AP73" s="28"/>
      <c r="AQ73" s="28" t="s">
        <v>130</v>
      </c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0">
        <v>135900</v>
      </c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>
        <f>BC73</f>
        <v>135900</v>
      </c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>
        <v>135526.86</v>
      </c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1">
        <f t="shared" si="3"/>
        <v>135526.86</v>
      </c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3"/>
      <c r="EC73" s="20">
        <f t="shared" si="4"/>
        <v>373.14000000001397</v>
      </c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3"/>
      <c r="EP73" s="20">
        <f t="shared" si="5"/>
        <v>373.14000000001397</v>
      </c>
      <c r="EQ73" s="20"/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</row>
    <row r="74" spans="1:158" s="8" customFormat="1" ht="25.5" customHeight="1">
      <c r="A74" s="43" t="s">
        <v>56</v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5"/>
      <c r="AK74" s="35"/>
      <c r="AL74" s="35"/>
      <c r="AM74" s="35"/>
      <c r="AN74" s="35"/>
      <c r="AO74" s="35"/>
      <c r="AP74" s="35"/>
      <c r="AQ74" s="35" t="s">
        <v>134</v>
      </c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9">
        <f>BC75</f>
        <v>10000</v>
      </c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39">
        <f>BP75</f>
        <v>10000</v>
      </c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24">
        <f>CC75</f>
        <v>3000</v>
      </c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41">
        <f t="shared" si="3"/>
        <v>3000</v>
      </c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54"/>
      <c r="EC74" s="24">
        <f t="shared" si="4"/>
        <v>7000</v>
      </c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54"/>
      <c r="EP74" s="24">
        <f t="shared" si="5"/>
        <v>7000</v>
      </c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</row>
    <row r="75" spans="1:158" s="8" customFormat="1" ht="39" customHeight="1">
      <c r="A75" s="32" t="s">
        <v>57</v>
      </c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4"/>
      <c r="AK75" s="35"/>
      <c r="AL75" s="35"/>
      <c r="AM75" s="35"/>
      <c r="AN75" s="35"/>
      <c r="AO75" s="35"/>
      <c r="AP75" s="35"/>
      <c r="AQ75" s="35" t="s">
        <v>135</v>
      </c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9">
        <f>BC76</f>
        <v>10000</v>
      </c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39">
        <f>BP76</f>
        <v>10000</v>
      </c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24">
        <f>CC76</f>
        <v>3000</v>
      </c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41">
        <f t="shared" si="3"/>
        <v>3000</v>
      </c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54"/>
      <c r="EC75" s="24">
        <f t="shared" si="4"/>
        <v>7000</v>
      </c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54"/>
      <c r="EP75" s="24">
        <f t="shared" si="5"/>
        <v>7000</v>
      </c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</row>
    <row r="76" spans="1:158" ht="26.25" customHeight="1">
      <c r="A76" s="59" t="s">
        <v>65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1"/>
      <c r="AK76" s="28"/>
      <c r="AL76" s="28"/>
      <c r="AM76" s="28"/>
      <c r="AN76" s="28"/>
      <c r="AO76" s="28"/>
      <c r="AP76" s="28"/>
      <c r="AQ76" s="28" t="s">
        <v>136</v>
      </c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52">
        <v>10000</v>
      </c>
      <c r="BD76" s="53"/>
      <c r="BE76" s="53"/>
      <c r="BF76" s="53"/>
      <c r="BG76" s="53"/>
      <c r="BH76" s="53"/>
      <c r="BI76" s="53"/>
      <c r="BJ76" s="53"/>
      <c r="BK76" s="53"/>
      <c r="BL76" s="53"/>
      <c r="BM76" s="53"/>
      <c r="BN76" s="53"/>
      <c r="BO76" s="53"/>
      <c r="BP76" s="52">
        <v>10000</v>
      </c>
      <c r="BQ76" s="53"/>
      <c r="BR76" s="53"/>
      <c r="BS76" s="53"/>
      <c r="BT76" s="53"/>
      <c r="BU76" s="53"/>
      <c r="BV76" s="53"/>
      <c r="BW76" s="53"/>
      <c r="BX76" s="53"/>
      <c r="BY76" s="53"/>
      <c r="BZ76" s="53"/>
      <c r="CA76" s="53"/>
      <c r="CB76" s="53"/>
      <c r="CC76" s="20">
        <v>3000</v>
      </c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1">
        <f t="shared" si="3"/>
        <v>3000</v>
      </c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3"/>
      <c r="EC76" s="20">
        <f t="shared" si="4"/>
        <v>7000</v>
      </c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3"/>
      <c r="EP76" s="20">
        <f t="shared" si="5"/>
        <v>7000</v>
      </c>
      <c r="EQ76" s="20"/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</row>
    <row r="77" spans="1:158" s="8" customFormat="1" ht="183" customHeight="1">
      <c r="A77" s="32" t="s">
        <v>137</v>
      </c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4"/>
      <c r="AK77" s="35"/>
      <c r="AL77" s="35"/>
      <c r="AM77" s="35"/>
      <c r="AN77" s="35"/>
      <c r="AO77" s="35"/>
      <c r="AP77" s="35"/>
      <c r="AQ77" s="35" t="s">
        <v>138</v>
      </c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24">
        <f>BC78+BC84</f>
        <v>1900000</v>
      </c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>
        <f>BP78+BP84</f>
        <v>1900000</v>
      </c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>
        <f>CC78+CC84</f>
        <v>1890000</v>
      </c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>
        <f>CP78+CP84</f>
        <v>0</v>
      </c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>
        <f>DC78+DC84</f>
        <v>0</v>
      </c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>
        <f>DP78+DP84</f>
        <v>1890000</v>
      </c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>
        <f aca="true" t="shared" si="6" ref="EC77:EC86">BC77-DP77</f>
        <v>10000</v>
      </c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54"/>
      <c r="EP77" s="24">
        <f aca="true" t="shared" si="7" ref="EP77:EP86">BP77-DP77</f>
        <v>10000</v>
      </c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</row>
    <row r="78" spans="1:158" s="8" customFormat="1" ht="75" customHeight="1">
      <c r="A78" s="32" t="s">
        <v>58</v>
      </c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4"/>
      <c r="AK78" s="35"/>
      <c r="AL78" s="35"/>
      <c r="AM78" s="35"/>
      <c r="AN78" s="35"/>
      <c r="AO78" s="35"/>
      <c r="AP78" s="35"/>
      <c r="AQ78" s="35" t="s">
        <v>165</v>
      </c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24">
        <f>BC79</f>
        <v>1900000</v>
      </c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>
        <f>BP79</f>
        <v>1900000</v>
      </c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>
        <f>CC79</f>
        <v>1890000</v>
      </c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>
        <f>CP79</f>
        <v>0</v>
      </c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>
        <f>DC79</f>
        <v>0</v>
      </c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>
        <f>DP79</f>
        <v>1890000</v>
      </c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>
        <f t="shared" si="6"/>
        <v>10000</v>
      </c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54"/>
      <c r="EP78" s="24">
        <f t="shared" si="7"/>
        <v>10000</v>
      </c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</row>
    <row r="79" spans="1:158" s="8" customFormat="1" ht="39" customHeight="1">
      <c r="A79" s="32" t="s">
        <v>57</v>
      </c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4"/>
      <c r="AK79" s="35"/>
      <c r="AL79" s="35"/>
      <c r="AM79" s="35"/>
      <c r="AN79" s="35"/>
      <c r="AO79" s="35"/>
      <c r="AP79" s="35"/>
      <c r="AQ79" s="35" t="s">
        <v>164</v>
      </c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9">
        <f>BC80+BC81+BC82+BC83</f>
        <v>1900000</v>
      </c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39">
        <f>BP80+BP81+BP82+BP83</f>
        <v>1900000</v>
      </c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39">
        <f>CC80+CC81+CC82+CC83</f>
        <v>1890000</v>
      </c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39">
        <f>CP80+CP81+CP82+CP83</f>
        <v>0</v>
      </c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39">
        <f>DC80+DC81+DC82+DC83</f>
        <v>0</v>
      </c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39">
        <f>DP80+DP81+DP82+DP83</f>
        <v>1890000</v>
      </c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24">
        <f t="shared" si="6"/>
        <v>10000</v>
      </c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54"/>
      <c r="EP79" s="24">
        <f t="shared" si="7"/>
        <v>10000</v>
      </c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</row>
    <row r="80" spans="1:158" ht="15" customHeight="1">
      <c r="A80" s="58" t="s">
        <v>59</v>
      </c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28"/>
      <c r="AL80" s="28"/>
      <c r="AM80" s="28"/>
      <c r="AN80" s="28"/>
      <c r="AO80" s="28"/>
      <c r="AP80" s="28"/>
      <c r="AQ80" s="28" t="s">
        <v>166</v>
      </c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0">
        <v>1304000</v>
      </c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>
        <f>BC80</f>
        <v>1304000</v>
      </c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>
        <v>1303688.33</v>
      </c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1">
        <f aca="true" t="shared" si="8" ref="DP80:DP86">CC80+CP80+DC80</f>
        <v>1303688.33</v>
      </c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3"/>
      <c r="EC80" s="20">
        <f t="shared" si="6"/>
        <v>311.6699999999255</v>
      </c>
      <c r="ED80" s="22"/>
      <c r="EE80" s="22"/>
      <c r="EF80" s="22"/>
      <c r="EG80" s="22"/>
      <c r="EH80" s="22"/>
      <c r="EI80" s="22"/>
      <c r="EJ80" s="22"/>
      <c r="EK80" s="22"/>
      <c r="EL80" s="22"/>
      <c r="EM80" s="22"/>
      <c r="EN80" s="22"/>
      <c r="EO80" s="23"/>
      <c r="EP80" s="20">
        <f t="shared" si="7"/>
        <v>311.6699999999255</v>
      </c>
      <c r="EQ80" s="20"/>
      <c r="ER80" s="20"/>
      <c r="ES80" s="20"/>
      <c r="ET80" s="20"/>
      <c r="EU80" s="20"/>
      <c r="EV80" s="20"/>
      <c r="EW80" s="20"/>
      <c r="EX80" s="20"/>
      <c r="EY80" s="20"/>
      <c r="EZ80" s="20"/>
      <c r="FA80" s="20"/>
      <c r="FB80" s="20"/>
    </row>
    <row r="81" spans="1:158" ht="24.75" customHeight="1">
      <c r="A81" s="55" t="s">
        <v>60</v>
      </c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7"/>
      <c r="AK81" s="28"/>
      <c r="AL81" s="28"/>
      <c r="AM81" s="28"/>
      <c r="AN81" s="28"/>
      <c r="AO81" s="28"/>
      <c r="AP81" s="28"/>
      <c r="AQ81" s="28" t="s">
        <v>167</v>
      </c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0">
        <v>0</v>
      </c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>
        <f>BC81</f>
        <v>0</v>
      </c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>
        <v>0</v>
      </c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1">
        <f t="shared" si="8"/>
        <v>0</v>
      </c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3"/>
      <c r="EC81" s="20">
        <f t="shared" si="6"/>
        <v>0</v>
      </c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3"/>
      <c r="EP81" s="20">
        <f t="shared" si="7"/>
        <v>0</v>
      </c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</row>
    <row r="82" spans="1:158" ht="18" customHeight="1">
      <c r="A82" s="55" t="s">
        <v>61</v>
      </c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7"/>
      <c r="AK82" s="28"/>
      <c r="AL82" s="28"/>
      <c r="AM82" s="28"/>
      <c r="AN82" s="28"/>
      <c r="AO82" s="28"/>
      <c r="AP82" s="28"/>
      <c r="AQ82" s="28" t="s">
        <v>168</v>
      </c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0">
        <v>449500</v>
      </c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>
        <f>BC82</f>
        <v>449500</v>
      </c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>
        <v>439954.22</v>
      </c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1">
        <f t="shared" si="8"/>
        <v>439954.22</v>
      </c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3"/>
      <c r="EC82" s="20">
        <f t="shared" si="6"/>
        <v>9545.780000000028</v>
      </c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3"/>
      <c r="EP82" s="20">
        <f t="shared" si="7"/>
        <v>9545.780000000028</v>
      </c>
      <c r="EQ82" s="20"/>
      <c r="ER82" s="20"/>
      <c r="ES82" s="20"/>
      <c r="ET82" s="20"/>
      <c r="EU82" s="20"/>
      <c r="EV82" s="20"/>
      <c r="EW82" s="20"/>
      <c r="EX82" s="20"/>
      <c r="EY82" s="20"/>
      <c r="EZ82" s="20"/>
      <c r="FA82" s="20"/>
      <c r="FB82" s="20"/>
    </row>
    <row r="83" spans="1:158" ht="14.25" customHeight="1">
      <c r="A83" s="58" t="s">
        <v>62</v>
      </c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28"/>
      <c r="AL83" s="28"/>
      <c r="AM83" s="28"/>
      <c r="AN83" s="28"/>
      <c r="AO83" s="28"/>
      <c r="AP83" s="28"/>
      <c r="AQ83" s="28" t="s">
        <v>169</v>
      </c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0">
        <v>146500</v>
      </c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>
        <f>BC83</f>
        <v>146500</v>
      </c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>
        <v>146357.45</v>
      </c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1">
        <f t="shared" si="8"/>
        <v>146357.45</v>
      </c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3"/>
      <c r="EC83" s="20">
        <f t="shared" si="6"/>
        <v>142.54999999998836</v>
      </c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3"/>
      <c r="EP83" s="20">
        <f t="shared" si="7"/>
        <v>142.54999999998836</v>
      </c>
      <c r="EQ83" s="20"/>
      <c r="ER83" s="20"/>
      <c r="ES83" s="20"/>
      <c r="ET83" s="20"/>
      <c r="EU83" s="20"/>
      <c r="EV83" s="20"/>
      <c r="EW83" s="20"/>
      <c r="EX83" s="20"/>
      <c r="EY83" s="20"/>
      <c r="EZ83" s="20"/>
      <c r="FA83" s="20"/>
      <c r="FB83" s="20"/>
    </row>
    <row r="84" spans="1:158" s="8" customFormat="1" ht="25.5" customHeight="1">
      <c r="A84" s="43" t="s">
        <v>56</v>
      </c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5"/>
      <c r="AK84" s="35"/>
      <c r="AL84" s="35"/>
      <c r="AM84" s="35"/>
      <c r="AN84" s="35"/>
      <c r="AO84" s="35"/>
      <c r="AP84" s="35"/>
      <c r="AQ84" s="35" t="s">
        <v>139</v>
      </c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9">
        <f>BC85</f>
        <v>0</v>
      </c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39">
        <f>BP85</f>
        <v>0</v>
      </c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24">
        <f>CC85</f>
        <v>0</v>
      </c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41">
        <f t="shared" si="8"/>
        <v>0</v>
      </c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54"/>
      <c r="EC84" s="24">
        <f t="shared" si="6"/>
        <v>0</v>
      </c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54"/>
      <c r="EP84" s="24">
        <f t="shared" si="7"/>
        <v>0</v>
      </c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</row>
    <row r="85" spans="1:158" s="8" customFormat="1" ht="39" customHeight="1">
      <c r="A85" s="32" t="s">
        <v>57</v>
      </c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4"/>
      <c r="AK85" s="35"/>
      <c r="AL85" s="35"/>
      <c r="AM85" s="35"/>
      <c r="AN85" s="35"/>
      <c r="AO85" s="35"/>
      <c r="AP85" s="35"/>
      <c r="AQ85" s="35" t="s">
        <v>140</v>
      </c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9">
        <f>BC86</f>
        <v>0</v>
      </c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39">
        <f>BP86</f>
        <v>0</v>
      </c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39">
        <f>CC86</f>
        <v>0</v>
      </c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41">
        <f t="shared" si="8"/>
        <v>0</v>
      </c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54"/>
      <c r="EC85" s="24">
        <f t="shared" si="6"/>
        <v>0</v>
      </c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54"/>
      <c r="EP85" s="24">
        <f t="shared" si="7"/>
        <v>0</v>
      </c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</row>
    <row r="86" spans="1:158" ht="26.25" customHeight="1">
      <c r="A86" s="59" t="s">
        <v>65</v>
      </c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1"/>
      <c r="AK86" s="28"/>
      <c r="AL86" s="28"/>
      <c r="AM86" s="28"/>
      <c r="AN86" s="28"/>
      <c r="AO86" s="28"/>
      <c r="AP86" s="28"/>
      <c r="AQ86" s="28" t="s">
        <v>141</v>
      </c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52">
        <v>0</v>
      </c>
      <c r="BD86" s="53"/>
      <c r="BE86" s="53"/>
      <c r="BF86" s="53"/>
      <c r="BG86" s="53"/>
      <c r="BH86" s="53"/>
      <c r="BI86" s="53"/>
      <c r="BJ86" s="53"/>
      <c r="BK86" s="53"/>
      <c r="BL86" s="53"/>
      <c r="BM86" s="53"/>
      <c r="BN86" s="53"/>
      <c r="BO86" s="53"/>
      <c r="BP86" s="52">
        <f>BC86</f>
        <v>0</v>
      </c>
      <c r="BQ86" s="53"/>
      <c r="BR86" s="53"/>
      <c r="BS86" s="53"/>
      <c r="BT86" s="53"/>
      <c r="BU86" s="53"/>
      <c r="BV86" s="53"/>
      <c r="BW86" s="53"/>
      <c r="BX86" s="53"/>
      <c r="BY86" s="53"/>
      <c r="BZ86" s="53"/>
      <c r="CA86" s="53"/>
      <c r="CB86" s="53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1">
        <f t="shared" si="8"/>
        <v>0</v>
      </c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3"/>
      <c r="EC86" s="20">
        <f t="shared" si="6"/>
        <v>0</v>
      </c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3"/>
      <c r="EP86" s="20">
        <f t="shared" si="7"/>
        <v>0</v>
      </c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</row>
    <row r="87" spans="1:158" s="8" customFormat="1" ht="258.75" customHeight="1">
      <c r="A87" s="32" t="s">
        <v>173</v>
      </c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4"/>
      <c r="AK87" s="35"/>
      <c r="AL87" s="35"/>
      <c r="AM87" s="35"/>
      <c r="AN87" s="35"/>
      <c r="AO87" s="35"/>
      <c r="AP87" s="35"/>
      <c r="AQ87" s="35" t="s">
        <v>174</v>
      </c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24">
        <f>BC88</f>
        <v>20000</v>
      </c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>
        <f>BC87</f>
        <v>20000</v>
      </c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>
        <f>CC88+CC93</f>
        <v>0</v>
      </c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>
        <f>DP88+DP93</f>
        <v>0</v>
      </c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>
        <f>BC87-DP87</f>
        <v>20000</v>
      </c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54"/>
      <c r="EP87" s="24">
        <f>BP87-DP87</f>
        <v>20000</v>
      </c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</row>
    <row r="88" spans="1:158" s="8" customFormat="1" ht="25.5" customHeight="1">
      <c r="A88" s="43" t="s">
        <v>56</v>
      </c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5"/>
      <c r="AK88" s="35"/>
      <c r="AL88" s="35"/>
      <c r="AM88" s="35"/>
      <c r="AN88" s="35"/>
      <c r="AO88" s="35"/>
      <c r="AP88" s="35"/>
      <c r="AQ88" s="35" t="s">
        <v>175</v>
      </c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9">
        <f>BC89</f>
        <v>20000</v>
      </c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24">
        <f>BC88</f>
        <v>20000</v>
      </c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>
        <f>CC89</f>
        <v>0</v>
      </c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41">
        <f>CC88+CP88+DC88</f>
        <v>0</v>
      </c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54"/>
      <c r="EC88" s="24">
        <f>BC88-DP88</f>
        <v>20000</v>
      </c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54"/>
      <c r="EP88" s="24">
        <f>BP88-DP88</f>
        <v>20000</v>
      </c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</row>
    <row r="89" spans="1:158" s="8" customFormat="1" ht="39" customHeight="1">
      <c r="A89" s="32" t="s">
        <v>57</v>
      </c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4"/>
      <c r="AK89" s="35"/>
      <c r="AL89" s="35"/>
      <c r="AM89" s="35"/>
      <c r="AN89" s="35"/>
      <c r="AO89" s="35"/>
      <c r="AP89" s="35"/>
      <c r="AQ89" s="35" t="s">
        <v>176</v>
      </c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9">
        <f>BC90</f>
        <v>20000</v>
      </c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24">
        <f>BC89</f>
        <v>20000</v>
      </c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39">
        <f>CC90</f>
        <v>0</v>
      </c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41">
        <f>CC89+CP89+DC89</f>
        <v>0</v>
      </c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54"/>
      <c r="EC89" s="24">
        <f>BC89-DP89</f>
        <v>20000</v>
      </c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54"/>
      <c r="EP89" s="24">
        <f>BP89-DP89</f>
        <v>20000</v>
      </c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</row>
    <row r="90" spans="1:158" s="14" customFormat="1" ht="170.25" customHeight="1">
      <c r="A90" s="59" t="s">
        <v>193</v>
      </c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1"/>
      <c r="AK90" s="28"/>
      <c r="AL90" s="28"/>
      <c r="AM90" s="28"/>
      <c r="AN90" s="28"/>
      <c r="AO90" s="28"/>
      <c r="AP90" s="28"/>
      <c r="AQ90" s="28" t="s">
        <v>177</v>
      </c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52">
        <v>20000</v>
      </c>
      <c r="BD90" s="53"/>
      <c r="BE90" s="53"/>
      <c r="BF90" s="53"/>
      <c r="BG90" s="53"/>
      <c r="BH90" s="53"/>
      <c r="BI90" s="53"/>
      <c r="BJ90" s="53"/>
      <c r="BK90" s="53"/>
      <c r="BL90" s="53"/>
      <c r="BM90" s="53"/>
      <c r="BN90" s="53"/>
      <c r="BO90" s="53"/>
      <c r="BP90" s="24">
        <f>BC90</f>
        <v>20000</v>
      </c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1">
        <f>CC90+CP90+DC90</f>
        <v>0</v>
      </c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3"/>
      <c r="EC90" s="20">
        <f>BC90-DP90</f>
        <v>20000</v>
      </c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3"/>
      <c r="EP90" s="20">
        <f>BP90-DP90</f>
        <v>20000</v>
      </c>
      <c r="EQ90" s="20"/>
      <c r="ER90" s="20"/>
      <c r="ES90" s="20"/>
      <c r="ET90" s="20"/>
      <c r="EU90" s="20"/>
      <c r="EV90" s="20"/>
      <c r="EW90" s="20"/>
      <c r="EX90" s="20"/>
      <c r="EY90" s="20"/>
      <c r="EZ90" s="20"/>
      <c r="FA90" s="20"/>
      <c r="FB90" s="20"/>
    </row>
    <row r="91" spans="1:158" ht="159" customHeight="1">
      <c r="A91" s="32" t="s">
        <v>142</v>
      </c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4"/>
      <c r="AK91" s="35"/>
      <c r="AL91" s="35"/>
      <c r="AM91" s="35"/>
      <c r="AN91" s="35"/>
      <c r="AO91" s="35"/>
      <c r="AP91" s="35"/>
      <c r="AQ91" s="35" t="s">
        <v>143</v>
      </c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9">
        <f>BC92</f>
        <v>25000</v>
      </c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39">
        <f>BP92</f>
        <v>25000</v>
      </c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39">
        <f>CC92</f>
        <v>0</v>
      </c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1">
        <f>CC91</f>
        <v>0</v>
      </c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3"/>
      <c r="EC91" s="20">
        <f t="shared" si="4"/>
        <v>25000</v>
      </c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3"/>
      <c r="EP91" s="20">
        <f t="shared" si="5"/>
        <v>25000</v>
      </c>
      <c r="EQ91" s="20"/>
      <c r="ER91" s="20"/>
      <c r="ES91" s="20"/>
      <c r="ET91" s="20"/>
      <c r="EU91" s="20"/>
      <c r="EV91" s="20"/>
      <c r="EW91" s="20"/>
      <c r="EX91" s="20"/>
      <c r="EY91" s="20"/>
      <c r="EZ91" s="20"/>
      <c r="FA91" s="20"/>
      <c r="FB91" s="20"/>
    </row>
    <row r="92" spans="1:158" s="8" customFormat="1" ht="39" customHeight="1">
      <c r="A92" s="43" t="s">
        <v>56</v>
      </c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5"/>
      <c r="AK92" s="35"/>
      <c r="AL92" s="35"/>
      <c r="AM92" s="35"/>
      <c r="AN92" s="35"/>
      <c r="AO92" s="35"/>
      <c r="AP92" s="35"/>
      <c r="AQ92" s="35" t="s">
        <v>144</v>
      </c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9">
        <f>BC93</f>
        <v>25000</v>
      </c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39">
        <f>BP93</f>
        <v>25000</v>
      </c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24">
        <f>CC93</f>
        <v>0</v>
      </c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41">
        <f aca="true" t="shared" si="9" ref="DP92:DP98">CC92+CP92+DC92</f>
        <v>0</v>
      </c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54"/>
      <c r="EC92" s="24">
        <f t="shared" si="4"/>
        <v>25000</v>
      </c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54"/>
      <c r="EP92" s="24">
        <f t="shared" si="5"/>
        <v>25000</v>
      </c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</row>
    <row r="93" spans="1:158" s="8" customFormat="1" ht="38.25" customHeight="1">
      <c r="A93" s="32" t="s">
        <v>57</v>
      </c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4"/>
      <c r="AK93" s="35"/>
      <c r="AL93" s="35"/>
      <c r="AM93" s="35"/>
      <c r="AN93" s="35"/>
      <c r="AO93" s="35"/>
      <c r="AP93" s="35"/>
      <c r="AQ93" s="35" t="s">
        <v>145</v>
      </c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9">
        <f>BC94</f>
        <v>25000</v>
      </c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39">
        <f>BP94</f>
        <v>25000</v>
      </c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39">
        <f>CC94</f>
        <v>0</v>
      </c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41">
        <f t="shared" si="9"/>
        <v>0</v>
      </c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54"/>
      <c r="EC93" s="24">
        <f t="shared" si="4"/>
        <v>25000</v>
      </c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54"/>
      <c r="EP93" s="24">
        <f t="shared" si="5"/>
        <v>25000</v>
      </c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</row>
    <row r="94" spans="1:158" ht="27.75" customHeight="1">
      <c r="A94" s="58" t="s">
        <v>146</v>
      </c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28"/>
      <c r="AL94" s="28"/>
      <c r="AM94" s="28"/>
      <c r="AN94" s="28"/>
      <c r="AO94" s="28"/>
      <c r="AP94" s="28"/>
      <c r="AQ94" s="28" t="s">
        <v>147</v>
      </c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0">
        <v>25000</v>
      </c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>
        <v>25000</v>
      </c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  <c r="DP94" s="21">
        <f t="shared" si="9"/>
        <v>0</v>
      </c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3"/>
      <c r="EC94" s="20">
        <f t="shared" si="4"/>
        <v>25000</v>
      </c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3"/>
      <c r="EP94" s="20">
        <f t="shared" si="5"/>
        <v>25000</v>
      </c>
      <c r="EQ94" s="20"/>
      <c r="ER94" s="20"/>
      <c r="ES94" s="20"/>
      <c r="ET94" s="20"/>
      <c r="EU94" s="20"/>
      <c r="EV94" s="20"/>
      <c r="EW94" s="20"/>
      <c r="EX94" s="20"/>
      <c r="EY94" s="20"/>
      <c r="EZ94" s="20"/>
      <c r="FA94" s="20"/>
      <c r="FB94" s="20"/>
    </row>
    <row r="95" spans="1:158" ht="135.75" customHeight="1">
      <c r="A95" s="46" t="s">
        <v>201</v>
      </c>
      <c r="B95" s="243"/>
      <c r="C95" s="243"/>
      <c r="D95" s="243"/>
      <c r="E95" s="243"/>
      <c r="F95" s="243"/>
      <c r="G95" s="243"/>
      <c r="H95" s="243"/>
      <c r="I95" s="243"/>
      <c r="J95" s="243"/>
      <c r="K95" s="243"/>
      <c r="L95" s="243"/>
      <c r="M95" s="243"/>
      <c r="N95" s="243"/>
      <c r="O95" s="243"/>
      <c r="P95" s="243"/>
      <c r="Q95" s="243"/>
      <c r="R95" s="243"/>
      <c r="S95" s="243"/>
      <c r="T95" s="243"/>
      <c r="U95" s="243"/>
      <c r="V95" s="243"/>
      <c r="W95" s="243"/>
      <c r="X95" s="243"/>
      <c r="Y95" s="243"/>
      <c r="Z95" s="243"/>
      <c r="AA95" s="243"/>
      <c r="AB95" s="243"/>
      <c r="AC95" s="243"/>
      <c r="AD95" s="243"/>
      <c r="AE95" s="243"/>
      <c r="AF95" s="243"/>
      <c r="AG95" s="243"/>
      <c r="AH95" s="243"/>
      <c r="AI95" s="243"/>
      <c r="AJ95" s="244"/>
      <c r="AK95" s="28"/>
      <c r="AL95" s="28"/>
      <c r="AM95" s="28"/>
      <c r="AN95" s="28"/>
      <c r="AO95" s="28"/>
      <c r="AP95" s="28"/>
      <c r="AQ95" s="35" t="s">
        <v>202</v>
      </c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24">
        <f>BC96</f>
        <v>36971.8</v>
      </c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>
        <f>BC95</f>
        <v>36971.8</v>
      </c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>
        <f>BP95</f>
        <v>36971.8</v>
      </c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41">
        <f t="shared" si="9"/>
        <v>36971.8</v>
      </c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54"/>
      <c r="EC95" s="24">
        <f aca="true" t="shared" si="10" ref="EC95:EC102">BC95-DP95</f>
        <v>0</v>
      </c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54"/>
      <c r="EP95" s="24">
        <f aca="true" t="shared" si="11" ref="EP95:EP102">BP95-DP95</f>
        <v>0</v>
      </c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</row>
    <row r="96" spans="1:158" ht="101.25" customHeight="1">
      <c r="A96" s="46" t="s">
        <v>203</v>
      </c>
      <c r="B96" s="243"/>
      <c r="C96" s="243"/>
      <c r="D96" s="243"/>
      <c r="E96" s="243"/>
      <c r="F96" s="243"/>
      <c r="G96" s="243"/>
      <c r="H96" s="243"/>
      <c r="I96" s="243"/>
      <c r="J96" s="243"/>
      <c r="K96" s="243"/>
      <c r="L96" s="243"/>
      <c r="M96" s="243"/>
      <c r="N96" s="243"/>
      <c r="O96" s="243"/>
      <c r="P96" s="243"/>
      <c r="Q96" s="243"/>
      <c r="R96" s="243"/>
      <c r="S96" s="243"/>
      <c r="T96" s="243"/>
      <c r="U96" s="243"/>
      <c r="V96" s="243"/>
      <c r="W96" s="243"/>
      <c r="X96" s="243"/>
      <c r="Y96" s="243"/>
      <c r="Z96" s="243"/>
      <c r="AA96" s="243"/>
      <c r="AB96" s="243"/>
      <c r="AC96" s="243"/>
      <c r="AD96" s="243"/>
      <c r="AE96" s="243"/>
      <c r="AF96" s="243"/>
      <c r="AG96" s="243"/>
      <c r="AH96" s="243"/>
      <c r="AI96" s="243"/>
      <c r="AJ96" s="244"/>
      <c r="AK96" s="28"/>
      <c r="AL96" s="28"/>
      <c r="AM96" s="28"/>
      <c r="AN96" s="28"/>
      <c r="AO96" s="28"/>
      <c r="AP96" s="28"/>
      <c r="AQ96" s="35" t="s">
        <v>206</v>
      </c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24">
        <f>BC97</f>
        <v>36971.8</v>
      </c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>
        <f>BC96</f>
        <v>36971.8</v>
      </c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>
        <f>BP96</f>
        <v>36971.8</v>
      </c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41">
        <f t="shared" si="9"/>
        <v>36971.8</v>
      </c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54"/>
      <c r="EC96" s="24">
        <f t="shared" si="10"/>
        <v>0</v>
      </c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54"/>
      <c r="EP96" s="24">
        <f t="shared" si="11"/>
        <v>0</v>
      </c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</row>
    <row r="97" spans="1:158" ht="56.25" customHeight="1">
      <c r="A97" s="46" t="s">
        <v>204</v>
      </c>
      <c r="B97" s="243"/>
      <c r="C97" s="243"/>
      <c r="D97" s="243"/>
      <c r="E97" s="243"/>
      <c r="F97" s="243"/>
      <c r="G97" s="243"/>
      <c r="H97" s="243"/>
      <c r="I97" s="243"/>
      <c r="J97" s="243"/>
      <c r="K97" s="243"/>
      <c r="L97" s="243"/>
      <c r="M97" s="243"/>
      <c r="N97" s="243"/>
      <c r="O97" s="243"/>
      <c r="P97" s="243"/>
      <c r="Q97" s="243"/>
      <c r="R97" s="243"/>
      <c r="S97" s="243"/>
      <c r="T97" s="243"/>
      <c r="U97" s="243"/>
      <c r="V97" s="243"/>
      <c r="W97" s="243"/>
      <c r="X97" s="243"/>
      <c r="Y97" s="243"/>
      <c r="Z97" s="243"/>
      <c r="AA97" s="243"/>
      <c r="AB97" s="243"/>
      <c r="AC97" s="243"/>
      <c r="AD97" s="243"/>
      <c r="AE97" s="243"/>
      <c r="AF97" s="243"/>
      <c r="AG97" s="243"/>
      <c r="AH97" s="243"/>
      <c r="AI97" s="243"/>
      <c r="AJ97" s="244"/>
      <c r="AK97" s="28"/>
      <c r="AL97" s="28"/>
      <c r="AM97" s="28"/>
      <c r="AN97" s="28"/>
      <c r="AO97" s="28"/>
      <c r="AP97" s="28"/>
      <c r="AQ97" s="35" t="s">
        <v>207</v>
      </c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24">
        <f>BC98</f>
        <v>36971.8</v>
      </c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>
        <f>BC97</f>
        <v>36971.8</v>
      </c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>
        <f>BP97</f>
        <v>36971.8</v>
      </c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41">
        <f t="shared" si="9"/>
        <v>36971.8</v>
      </c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54"/>
      <c r="EC97" s="24">
        <f t="shared" si="10"/>
        <v>0</v>
      </c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54"/>
      <c r="EP97" s="24">
        <f t="shared" si="11"/>
        <v>0</v>
      </c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</row>
    <row r="98" spans="1:158" ht="27.75" customHeight="1">
      <c r="A98" s="25" t="s">
        <v>205</v>
      </c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7"/>
      <c r="AK98" s="28"/>
      <c r="AL98" s="28"/>
      <c r="AM98" s="28"/>
      <c r="AN98" s="28"/>
      <c r="AO98" s="28"/>
      <c r="AP98" s="28"/>
      <c r="AQ98" s="28" t="s">
        <v>218</v>
      </c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0">
        <v>36971.8</v>
      </c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>
        <f>BC98</f>
        <v>36971.8</v>
      </c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>
        <v>36971.8</v>
      </c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  <c r="DE98" s="20"/>
      <c r="DF98" s="20"/>
      <c r="DG98" s="20"/>
      <c r="DH98" s="20"/>
      <c r="DI98" s="20"/>
      <c r="DJ98" s="20"/>
      <c r="DK98" s="20"/>
      <c r="DL98" s="20"/>
      <c r="DM98" s="20"/>
      <c r="DN98" s="20"/>
      <c r="DO98" s="20"/>
      <c r="DP98" s="21">
        <f t="shared" si="9"/>
        <v>36971.8</v>
      </c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3"/>
      <c r="EC98" s="20">
        <f t="shared" si="10"/>
        <v>0</v>
      </c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3"/>
      <c r="EP98" s="20">
        <f t="shared" si="11"/>
        <v>0</v>
      </c>
      <c r="EQ98" s="20"/>
      <c r="ER98" s="20"/>
      <c r="ES98" s="20"/>
      <c r="ET98" s="20"/>
      <c r="EU98" s="20"/>
      <c r="EV98" s="20"/>
      <c r="EW98" s="20"/>
      <c r="EX98" s="20"/>
      <c r="EY98" s="20"/>
      <c r="EZ98" s="20"/>
      <c r="FA98" s="20"/>
      <c r="FB98" s="20"/>
    </row>
    <row r="99" spans="1:158" ht="107.25" customHeight="1">
      <c r="A99" s="32" t="s">
        <v>179</v>
      </c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4"/>
      <c r="AK99" s="35"/>
      <c r="AL99" s="35"/>
      <c r="AM99" s="35"/>
      <c r="AN99" s="35"/>
      <c r="AO99" s="35"/>
      <c r="AP99" s="35"/>
      <c r="AQ99" s="35" t="s">
        <v>178</v>
      </c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9">
        <f>BC100</f>
        <v>370000</v>
      </c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39">
        <f>BP100</f>
        <v>370000</v>
      </c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39">
        <f>CC100</f>
        <v>370000</v>
      </c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1">
        <f>CC99</f>
        <v>370000</v>
      </c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3"/>
      <c r="EC99" s="20">
        <f t="shared" si="10"/>
        <v>0</v>
      </c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3"/>
      <c r="EP99" s="20">
        <f t="shared" si="11"/>
        <v>0</v>
      </c>
      <c r="EQ99" s="20"/>
      <c r="ER99" s="20"/>
      <c r="ES99" s="20"/>
      <c r="ET99" s="20"/>
      <c r="EU99" s="20"/>
      <c r="EV99" s="20"/>
      <c r="EW99" s="20"/>
      <c r="EX99" s="20"/>
      <c r="EY99" s="20"/>
      <c r="EZ99" s="20"/>
      <c r="FA99" s="20"/>
      <c r="FB99" s="20"/>
    </row>
    <row r="100" spans="1:158" s="8" customFormat="1" ht="39" customHeight="1">
      <c r="A100" s="43" t="s">
        <v>56</v>
      </c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5"/>
      <c r="AK100" s="35"/>
      <c r="AL100" s="35"/>
      <c r="AM100" s="35"/>
      <c r="AN100" s="35"/>
      <c r="AO100" s="35"/>
      <c r="AP100" s="35"/>
      <c r="AQ100" s="35" t="s">
        <v>180</v>
      </c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9">
        <f>BC101</f>
        <v>370000</v>
      </c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39">
        <f>BP101</f>
        <v>370000</v>
      </c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24">
        <f>CC101</f>
        <v>370000</v>
      </c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41">
        <f>CC100+CP100+DC100</f>
        <v>370000</v>
      </c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54"/>
      <c r="EC100" s="24">
        <f t="shared" si="10"/>
        <v>0</v>
      </c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54"/>
      <c r="EP100" s="24">
        <f t="shared" si="11"/>
        <v>0</v>
      </c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</row>
    <row r="101" spans="1:158" s="8" customFormat="1" ht="38.25" customHeight="1">
      <c r="A101" s="32" t="s">
        <v>57</v>
      </c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4"/>
      <c r="AK101" s="35"/>
      <c r="AL101" s="35"/>
      <c r="AM101" s="35"/>
      <c r="AN101" s="35"/>
      <c r="AO101" s="35"/>
      <c r="AP101" s="35"/>
      <c r="AQ101" s="35" t="s">
        <v>181</v>
      </c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9">
        <f>BC102</f>
        <v>370000</v>
      </c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39">
        <f>BP102</f>
        <v>370000</v>
      </c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39">
        <f>CC102</f>
        <v>370000</v>
      </c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41">
        <f>CC101+CP101+DC101</f>
        <v>370000</v>
      </c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54"/>
      <c r="EC101" s="24">
        <f t="shared" si="10"/>
        <v>0</v>
      </c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54"/>
      <c r="EP101" s="24">
        <f t="shared" si="11"/>
        <v>0</v>
      </c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</row>
    <row r="102" spans="1:158" s="14" customFormat="1" ht="96" customHeight="1">
      <c r="A102" s="58" t="s">
        <v>194</v>
      </c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28"/>
      <c r="AL102" s="28"/>
      <c r="AM102" s="28"/>
      <c r="AN102" s="28"/>
      <c r="AO102" s="28"/>
      <c r="AP102" s="28"/>
      <c r="AQ102" s="28" t="s">
        <v>182</v>
      </c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0">
        <v>370000</v>
      </c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>
        <f>BC102</f>
        <v>370000</v>
      </c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>
        <v>370000</v>
      </c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0"/>
      <c r="CP102" s="20"/>
      <c r="CQ102" s="20"/>
      <c r="CR102" s="20"/>
      <c r="CS102" s="20"/>
      <c r="CT102" s="20"/>
      <c r="CU102" s="20"/>
      <c r="CV102" s="20"/>
      <c r="CW102" s="20"/>
      <c r="CX102" s="20"/>
      <c r="CY102" s="20"/>
      <c r="CZ102" s="20"/>
      <c r="DA102" s="20"/>
      <c r="DB102" s="20"/>
      <c r="DC102" s="20"/>
      <c r="DD102" s="20"/>
      <c r="DE102" s="20"/>
      <c r="DF102" s="20"/>
      <c r="DG102" s="20"/>
      <c r="DH102" s="20"/>
      <c r="DI102" s="20"/>
      <c r="DJ102" s="20"/>
      <c r="DK102" s="20"/>
      <c r="DL102" s="20"/>
      <c r="DM102" s="20"/>
      <c r="DN102" s="20"/>
      <c r="DO102" s="20"/>
      <c r="DP102" s="21">
        <f>CC102+CP102+DC102</f>
        <v>370000</v>
      </c>
      <c r="DQ102" s="22"/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23"/>
      <c r="EC102" s="20">
        <f t="shared" si="10"/>
        <v>0</v>
      </c>
      <c r="ED102" s="22"/>
      <c r="EE102" s="22"/>
      <c r="EF102" s="22"/>
      <c r="EG102" s="22"/>
      <c r="EH102" s="22"/>
      <c r="EI102" s="22"/>
      <c r="EJ102" s="22"/>
      <c r="EK102" s="22"/>
      <c r="EL102" s="22"/>
      <c r="EM102" s="22"/>
      <c r="EN102" s="22"/>
      <c r="EO102" s="23"/>
      <c r="EP102" s="20">
        <f t="shared" si="11"/>
        <v>0</v>
      </c>
      <c r="EQ102" s="20"/>
      <c r="ER102" s="20"/>
      <c r="ES102" s="20"/>
      <c r="ET102" s="20"/>
      <c r="EU102" s="20"/>
      <c r="EV102" s="20"/>
      <c r="EW102" s="20"/>
      <c r="EX102" s="20"/>
      <c r="EY102" s="20"/>
      <c r="EZ102" s="20"/>
      <c r="FA102" s="20"/>
      <c r="FB102" s="20"/>
    </row>
    <row r="103" spans="1:158" s="14" customFormat="1" ht="119.25" customHeight="1">
      <c r="A103" s="46" t="s">
        <v>208</v>
      </c>
      <c r="B103" s="243"/>
      <c r="C103" s="243"/>
      <c r="D103" s="243"/>
      <c r="E103" s="243"/>
      <c r="F103" s="243"/>
      <c r="G103" s="243"/>
      <c r="H103" s="243"/>
      <c r="I103" s="243"/>
      <c r="J103" s="243"/>
      <c r="K103" s="243"/>
      <c r="L103" s="243"/>
      <c r="M103" s="243"/>
      <c r="N103" s="243"/>
      <c r="O103" s="243"/>
      <c r="P103" s="243"/>
      <c r="Q103" s="243"/>
      <c r="R103" s="243"/>
      <c r="S103" s="243"/>
      <c r="T103" s="243"/>
      <c r="U103" s="243"/>
      <c r="V103" s="243"/>
      <c r="W103" s="243"/>
      <c r="X103" s="243"/>
      <c r="Y103" s="243"/>
      <c r="Z103" s="243"/>
      <c r="AA103" s="243"/>
      <c r="AB103" s="243"/>
      <c r="AC103" s="243"/>
      <c r="AD103" s="243"/>
      <c r="AE103" s="243"/>
      <c r="AF103" s="243"/>
      <c r="AG103" s="243"/>
      <c r="AH103" s="243"/>
      <c r="AI103" s="243"/>
      <c r="AJ103" s="244"/>
      <c r="AK103" s="28"/>
      <c r="AL103" s="28"/>
      <c r="AM103" s="28"/>
      <c r="AN103" s="28"/>
      <c r="AO103" s="28"/>
      <c r="AP103" s="28"/>
      <c r="AQ103" s="35" t="s">
        <v>211</v>
      </c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24">
        <f>BC104</f>
        <v>1337000</v>
      </c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>
        <f>BP104</f>
        <v>1337000</v>
      </c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>
        <f>CC104</f>
        <v>1337000</v>
      </c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>
        <f>DP104</f>
        <v>1337000</v>
      </c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>
        <f>EC104</f>
        <v>0</v>
      </c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>
        <f>EP104</f>
        <v>0</v>
      </c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</row>
    <row r="104" spans="1:158" s="14" customFormat="1" ht="96" customHeight="1">
      <c r="A104" s="46" t="s">
        <v>203</v>
      </c>
      <c r="B104" s="243"/>
      <c r="C104" s="243"/>
      <c r="D104" s="243"/>
      <c r="E104" s="243"/>
      <c r="F104" s="243"/>
      <c r="G104" s="243"/>
      <c r="H104" s="243"/>
      <c r="I104" s="243"/>
      <c r="J104" s="243"/>
      <c r="K104" s="243"/>
      <c r="L104" s="243"/>
      <c r="M104" s="243"/>
      <c r="N104" s="243"/>
      <c r="O104" s="243"/>
      <c r="P104" s="243"/>
      <c r="Q104" s="243"/>
      <c r="R104" s="243"/>
      <c r="S104" s="243"/>
      <c r="T104" s="243"/>
      <c r="U104" s="243"/>
      <c r="V104" s="243"/>
      <c r="W104" s="243"/>
      <c r="X104" s="243"/>
      <c r="Y104" s="243"/>
      <c r="Z104" s="243"/>
      <c r="AA104" s="243"/>
      <c r="AB104" s="243"/>
      <c r="AC104" s="243"/>
      <c r="AD104" s="243"/>
      <c r="AE104" s="243"/>
      <c r="AF104" s="243"/>
      <c r="AG104" s="243"/>
      <c r="AH104" s="243"/>
      <c r="AI104" s="243"/>
      <c r="AJ104" s="244"/>
      <c r="AK104" s="28"/>
      <c r="AL104" s="28"/>
      <c r="AM104" s="28"/>
      <c r="AN104" s="28"/>
      <c r="AO104" s="28"/>
      <c r="AP104" s="28"/>
      <c r="AQ104" s="35" t="s">
        <v>212</v>
      </c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24">
        <f>BC105</f>
        <v>1337000</v>
      </c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>
        <f>BP105</f>
        <v>1337000</v>
      </c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>
        <f>CC105</f>
        <v>1337000</v>
      </c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>
        <f>DP105</f>
        <v>1337000</v>
      </c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>
        <f>EC105</f>
        <v>0</v>
      </c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>
        <f>EP105</f>
        <v>0</v>
      </c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</row>
    <row r="105" spans="1:158" s="14" customFormat="1" ht="56.25" customHeight="1">
      <c r="A105" s="46" t="s">
        <v>204</v>
      </c>
      <c r="B105" s="243"/>
      <c r="C105" s="243"/>
      <c r="D105" s="243"/>
      <c r="E105" s="243"/>
      <c r="F105" s="243"/>
      <c r="G105" s="243"/>
      <c r="H105" s="243"/>
      <c r="I105" s="243"/>
      <c r="J105" s="243"/>
      <c r="K105" s="243"/>
      <c r="L105" s="243"/>
      <c r="M105" s="243"/>
      <c r="N105" s="243"/>
      <c r="O105" s="243"/>
      <c r="P105" s="243"/>
      <c r="Q105" s="243"/>
      <c r="R105" s="243"/>
      <c r="S105" s="243"/>
      <c r="T105" s="243"/>
      <c r="U105" s="243"/>
      <c r="V105" s="243"/>
      <c r="W105" s="243"/>
      <c r="X105" s="243"/>
      <c r="Y105" s="243"/>
      <c r="Z105" s="243"/>
      <c r="AA105" s="243"/>
      <c r="AB105" s="243"/>
      <c r="AC105" s="243"/>
      <c r="AD105" s="243"/>
      <c r="AE105" s="243"/>
      <c r="AF105" s="243"/>
      <c r="AG105" s="243"/>
      <c r="AH105" s="243"/>
      <c r="AI105" s="243"/>
      <c r="AJ105" s="244"/>
      <c r="AK105" s="28"/>
      <c r="AL105" s="28"/>
      <c r="AM105" s="28"/>
      <c r="AN105" s="28"/>
      <c r="AO105" s="28"/>
      <c r="AP105" s="28"/>
      <c r="AQ105" s="35" t="s">
        <v>213</v>
      </c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24">
        <f>BC106+BC107</f>
        <v>1337000</v>
      </c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>
        <f>BP106+BP107</f>
        <v>1337000</v>
      </c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>
        <f>CC106+CC107</f>
        <v>1337000</v>
      </c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>
        <f>DP106+DP107</f>
        <v>1337000</v>
      </c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>
        <f>EC106+EC107</f>
        <v>0</v>
      </c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>
        <f>EP106+EP107</f>
        <v>0</v>
      </c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</row>
    <row r="106" spans="1:158" s="14" customFormat="1" ht="45" customHeight="1">
      <c r="A106" s="46" t="s">
        <v>209</v>
      </c>
      <c r="B106" s="243"/>
      <c r="C106" s="243"/>
      <c r="D106" s="243"/>
      <c r="E106" s="243"/>
      <c r="F106" s="243"/>
      <c r="G106" s="243"/>
      <c r="H106" s="243"/>
      <c r="I106" s="243"/>
      <c r="J106" s="243"/>
      <c r="K106" s="243"/>
      <c r="L106" s="243"/>
      <c r="M106" s="243"/>
      <c r="N106" s="243"/>
      <c r="O106" s="243"/>
      <c r="P106" s="243"/>
      <c r="Q106" s="243"/>
      <c r="R106" s="243"/>
      <c r="S106" s="243"/>
      <c r="T106" s="243"/>
      <c r="U106" s="243"/>
      <c r="V106" s="243"/>
      <c r="W106" s="243"/>
      <c r="X106" s="243"/>
      <c r="Y106" s="243"/>
      <c r="Z106" s="243"/>
      <c r="AA106" s="243"/>
      <c r="AB106" s="243"/>
      <c r="AC106" s="243"/>
      <c r="AD106" s="243"/>
      <c r="AE106" s="243"/>
      <c r="AF106" s="243"/>
      <c r="AG106" s="243"/>
      <c r="AH106" s="243"/>
      <c r="AI106" s="243"/>
      <c r="AJ106" s="244"/>
      <c r="AK106" s="28"/>
      <c r="AL106" s="28"/>
      <c r="AM106" s="28"/>
      <c r="AN106" s="28"/>
      <c r="AO106" s="28"/>
      <c r="AP106" s="28"/>
      <c r="AQ106" s="28" t="s">
        <v>214</v>
      </c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0">
        <v>1116000</v>
      </c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>
        <f>BC106</f>
        <v>1116000</v>
      </c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>
        <v>1116000</v>
      </c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  <c r="DP106" s="21">
        <f aca="true" t="shared" si="12" ref="DP106:DP112">CC106+CP106+DC106</f>
        <v>1116000</v>
      </c>
      <c r="DQ106" s="22"/>
      <c r="DR106" s="22"/>
      <c r="DS106" s="22"/>
      <c r="DT106" s="22"/>
      <c r="DU106" s="22"/>
      <c r="DV106" s="22"/>
      <c r="DW106" s="22"/>
      <c r="DX106" s="22"/>
      <c r="DY106" s="22"/>
      <c r="DZ106" s="22"/>
      <c r="EA106" s="22"/>
      <c r="EB106" s="23"/>
      <c r="EC106" s="20">
        <f>BC106-DP106</f>
        <v>0</v>
      </c>
      <c r="ED106" s="22"/>
      <c r="EE106" s="22"/>
      <c r="EF106" s="22"/>
      <c r="EG106" s="22"/>
      <c r="EH106" s="22"/>
      <c r="EI106" s="22"/>
      <c r="EJ106" s="22"/>
      <c r="EK106" s="22"/>
      <c r="EL106" s="22"/>
      <c r="EM106" s="22"/>
      <c r="EN106" s="22"/>
      <c r="EO106" s="23"/>
      <c r="EP106" s="20">
        <f>BP106-DP106</f>
        <v>0</v>
      </c>
      <c r="EQ106" s="20"/>
      <c r="ER106" s="20"/>
      <c r="ES106" s="20"/>
      <c r="ET106" s="20"/>
      <c r="EU106" s="20"/>
      <c r="EV106" s="20"/>
      <c r="EW106" s="20"/>
      <c r="EX106" s="20"/>
      <c r="EY106" s="20"/>
      <c r="EZ106" s="20"/>
      <c r="FA106" s="20"/>
      <c r="FB106" s="20"/>
    </row>
    <row r="107" spans="1:158" s="14" customFormat="1" ht="96" customHeight="1">
      <c r="A107" s="46" t="s">
        <v>210</v>
      </c>
      <c r="B107" s="243"/>
      <c r="C107" s="243"/>
      <c r="D107" s="243"/>
      <c r="E107" s="243"/>
      <c r="F107" s="243"/>
      <c r="G107" s="243"/>
      <c r="H107" s="243"/>
      <c r="I107" s="243"/>
      <c r="J107" s="243"/>
      <c r="K107" s="243"/>
      <c r="L107" s="243"/>
      <c r="M107" s="243"/>
      <c r="N107" s="243"/>
      <c r="O107" s="243"/>
      <c r="P107" s="243"/>
      <c r="Q107" s="243"/>
      <c r="R107" s="243"/>
      <c r="S107" s="243"/>
      <c r="T107" s="243"/>
      <c r="U107" s="243"/>
      <c r="V107" s="243"/>
      <c r="W107" s="243"/>
      <c r="X107" s="243"/>
      <c r="Y107" s="243"/>
      <c r="Z107" s="243"/>
      <c r="AA107" s="243"/>
      <c r="AB107" s="243"/>
      <c r="AC107" s="243"/>
      <c r="AD107" s="243"/>
      <c r="AE107" s="243"/>
      <c r="AF107" s="243"/>
      <c r="AG107" s="243"/>
      <c r="AH107" s="243"/>
      <c r="AI107" s="243"/>
      <c r="AJ107" s="244"/>
      <c r="AK107" s="28"/>
      <c r="AL107" s="28"/>
      <c r="AM107" s="28"/>
      <c r="AN107" s="28"/>
      <c r="AO107" s="28"/>
      <c r="AP107" s="28"/>
      <c r="AQ107" s="28" t="s">
        <v>215</v>
      </c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0">
        <v>221000</v>
      </c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>
        <f>BC107</f>
        <v>221000</v>
      </c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>
        <v>221000</v>
      </c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1">
        <f t="shared" si="12"/>
        <v>221000</v>
      </c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3"/>
      <c r="EC107" s="20">
        <f>BC107-DP107</f>
        <v>0</v>
      </c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3"/>
      <c r="EP107" s="20">
        <f>BP107-DP107</f>
        <v>0</v>
      </c>
      <c r="EQ107" s="20"/>
      <c r="ER107" s="20"/>
      <c r="ES107" s="20"/>
      <c r="ET107" s="20"/>
      <c r="EU107" s="20"/>
      <c r="EV107" s="20"/>
      <c r="EW107" s="20"/>
      <c r="EX107" s="20"/>
      <c r="EY107" s="20"/>
      <c r="EZ107" s="20"/>
      <c r="FA107" s="20"/>
      <c r="FB107" s="20"/>
    </row>
    <row r="108" spans="1:158" s="8" customFormat="1" ht="26.25" customHeight="1">
      <c r="A108" s="62" t="s">
        <v>74</v>
      </c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4"/>
      <c r="AK108" s="35"/>
      <c r="AL108" s="35"/>
      <c r="AM108" s="35"/>
      <c r="AN108" s="35"/>
      <c r="AO108" s="35"/>
      <c r="AP108" s="35"/>
      <c r="AQ108" s="35" t="s">
        <v>75</v>
      </c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9">
        <f>BC109</f>
        <v>742000</v>
      </c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39">
        <f>BP109</f>
        <v>742000</v>
      </c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39">
        <f>CC109</f>
        <v>732775.38</v>
      </c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41">
        <f t="shared" si="12"/>
        <v>732775.38</v>
      </c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54"/>
      <c r="EC108" s="24">
        <f t="shared" si="4"/>
        <v>9224.619999999995</v>
      </c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54"/>
      <c r="EP108" s="24">
        <f t="shared" si="5"/>
        <v>9224.619999999995</v>
      </c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</row>
    <row r="109" spans="1:158" s="8" customFormat="1" ht="45.75" customHeight="1">
      <c r="A109" s="32" t="s">
        <v>148</v>
      </c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4"/>
      <c r="AK109" s="35"/>
      <c r="AL109" s="35"/>
      <c r="AM109" s="35"/>
      <c r="AN109" s="35"/>
      <c r="AO109" s="35"/>
      <c r="AP109" s="35"/>
      <c r="AQ109" s="35" t="s">
        <v>149</v>
      </c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24">
        <f>BC110+BC113+BC116</f>
        <v>742000</v>
      </c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>
        <f>BP110+BP113+BP116</f>
        <v>742000</v>
      </c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>
        <f>CC110+CC113+CC116</f>
        <v>732775.38</v>
      </c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41">
        <f t="shared" si="12"/>
        <v>732775.38</v>
      </c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54"/>
      <c r="EC109" s="24">
        <f t="shared" si="4"/>
        <v>9224.619999999995</v>
      </c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54"/>
      <c r="EP109" s="24">
        <f t="shared" si="5"/>
        <v>9224.619999999995</v>
      </c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</row>
    <row r="110" spans="1:158" s="8" customFormat="1" ht="64.5" customHeight="1">
      <c r="A110" s="224" t="s">
        <v>150</v>
      </c>
      <c r="B110" s="224"/>
      <c r="C110" s="224"/>
      <c r="D110" s="224"/>
      <c r="E110" s="224"/>
      <c r="F110" s="224"/>
      <c r="G110" s="224"/>
      <c r="H110" s="224"/>
      <c r="I110" s="224"/>
      <c r="J110" s="224"/>
      <c r="K110" s="224"/>
      <c r="L110" s="224"/>
      <c r="M110" s="224"/>
      <c r="N110" s="224"/>
      <c r="O110" s="224"/>
      <c r="P110" s="224"/>
      <c r="Q110" s="224"/>
      <c r="R110" s="224"/>
      <c r="S110" s="224"/>
      <c r="T110" s="224"/>
      <c r="U110" s="224"/>
      <c r="V110" s="224"/>
      <c r="W110" s="224"/>
      <c r="X110" s="224"/>
      <c r="Y110" s="224"/>
      <c r="Z110" s="224"/>
      <c r="AA110" s="224"/>
      <c r="AB110" s="224"/>
      <c r="AC110" s="224"/>
      <c r="AD110" s="224"/>
      <c r="AE110" s="224"/>
      <c r="AF110" s="224"/>
      <c r="AG110" s="224"/>
      <c r="AH110" s="224"/>
      <c r="AI110" s="224"/>
      <c r="AJ110" s="224"/>
      <c r="AK110" s="35"/>
      <c r="AL110" s="35"/>
      <c r="AM110" s="35"/>
      <c r="AN110" s="35"/>
      <c r="AO110" s="35"/>
      <c r="AP110" s="35"/>
      <c r="AQ110" s="35" t="s">
        <v>151</v>
      </c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24">
        <f>BC112+BC111</f>
        <v>715000</v>
      </c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>
        <f>BP112+BP111</f>
        <v>715000</v>
      </c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>
        <f>CC112+CC111</f>
        <v>706871.55</v>
      </c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41">
        <f t="shared" si="12"/>
        <v>706871.55</v>
      </c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54"/>
      <c r="EC110" s="24">
        <f t="shared" si="4"/>
        <v>8128.449999999953</v>
      </c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54"/>
      <c r="EP110" s="24">
        <f t="shared" si="5"/>
        <v>8128.449999999953</v>
      </c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</row>
    <row r="111" spans="1:158" ht="15" customHeight="1">
      <c r="A111" s="58" t="s">
        <v>66</v>
      </c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28"/>
      <c r="AL111" s="28"/>
      <c r="AM111" s="28"/>
      <c r="AN111" s="28"/>
      <c r="AO111" s="28"/>
      <c r="AP111" s="28"/>
      <c r="AQ111" s="28" t="s">
        <v>152</v>
      </c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0">
        <v>571000</v>
      </c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>
        <f>BC111</f>
        <v>571000</v>
      </c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>
        <v>570537.42</v>
      </c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1">
        <f t="shared" si="12"/>
        <v>570537.42</v>
      </c>
      <c r="DQ111" s="22"/>
      <c r="DR111" s="22"/>
      <c r="DS111" s="22"/>
      <c r="DT111" s="22"/>
      <c r="DU111" s="22"/>
      <c r="DV111" s="22"/>
      <c r="DW111" s="22"/>
      <c r="DX111" s="22"/>
      <c r="DY111" s="22"/>
      <c r="DZ111" s="22"/>
      <c r="EA111" s="22"/>
      <c r="EB111" s="23"/>
      <c r="EC111" s="20">
        <f t="shared" si="4"/>
        <v>462.5799999999581</v>
      </c>
      <c r="ED111" s="22"/>
      <c r="EE111" s="22"/>
      <c r="EF111" s="22"/>
      <c r="EG111" s="22"/>
      <c r="EH111" s="22"/>
      <c r="EI111" s="22"/>
      <c r="EJ111" s="22"/>
      <c r="EK111" s="22"/>
      <c r="EL111" s="22"/>
      <c r="EM111" s="22"/>
      <c r="EN111" s="22"/>
      <c r="EO111" s="23"/>
      <c r="EP111" s="20">
        <f t="shared" si="5"/>
        <v>462.5799999999581</v>
      </c>
      <c r="EQ111" s="20"/>
      <c r="ER111" s="20"/>
      <c r="ES111" s="20"/>
      <c r="ET111" s="20"/>
      <c r="EU111" s="20"/>
      <c r="EV111" s="20"/>
      <c r="EW111" s="20"/>
      <c r="EX111" s="20"/>
      <c r="EY111" s="20"/>
      <c r="EZ111" s="20"/>
      <c r="FA111" s="20"/>
      <c r="FB111" s="20"/>
    </row>
    <row r="112" spans="1:158" ht="27.75" customHeight="1">
      <c r="A112" s="58" t="s">
        <v>67</v>
      </c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28"/>
      <c r="AL112" s="28"/>
      <c r="AM112" s="28"/>
      <c r="AN112" s="28"/>
      <c r="AO112" s="28"/>
      <c r="AP112" s="28"/>
      <c r="AQ112" s="28" t="s">
        <v>78</v>
      </c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0">
        <v>144000</v>
      </c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>
        <f>BC112</f>
        <v>144000</v>
      </c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>
        <v>136334.13</v>
      </c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  <c r="CO112" s="20"/>
      <c r="CP112" s="20"/>
      <c r="CQ112" s="20"/>
      <c r="CR112" s="20"/>
      <c r="CS112" s="20"/>
      <c r="CT112" s="20"/>
      <c r="CU112" s="20"/>
      <c r="CV112" s="20"/>
      <c r="CW112" s="20"/>
      <c r="CX112" s="20"/>
      <c r="CY112" s="20"/>
      <c r="CZ112" s="20"/>
      <c r="DA112" s="20"/>
      <c r="DB112" s="20"/>
      <c r="DC112" s="20"/>
      <c r="DD112" s="20"/>
      <c r="DE112" s="20"/>
      <c r="DF112" s="20"/>
      <c r="DG112" s="20"/>
      <c r="DH112" s="20"/>
      <c r="DI112" s="20"/>
      <c r="DJ112" s="20"/>
      <c r="DK112" s="20"/>
      <c r="DL112" s="20"/>
      <c r="DM112" s="20"/>
      <c r="DN112" s="20"/>
      <c r="DO112" s="20"/>
      <c r="DP112" s="21">
        <f t="shared" si="12"/>
        <v>136334.13</v>
      </c>
      <c r="DQ112" s="22"/>
      <c r="DR112" s="22"/>
      <c r="DS112" s="22"/>
      <c r="DT112" s="22"/>
      <c r="DU112" s="22"/>
      <c r="DV112" s="22"/>
      <c r="DW112" s="22"/>
      <c r="DX112" s="22"/>
      <c r="DY112" s="22"/>
      <c r="DZ112" s="22"/>
      <c r="EA112" s="22"/>
      <c r="EB112" s="23"/>
      <c r="EC112" s="20">
        <f t="shared" si="4"/>
        <v>7665.869999999995</v>
      </c>
      <c r="ED112" s="22"/>
      <c r="EE112" s="22"/>
      <c r="EF112" s="22"/>
      <c r="EG112" s="22"/>
      <c r="EH112" s="22"/>
      <c r="EI112" s="22"/>
      <c r="EJ112" s="22"/>
      <c r="EK112" s="22"/>
      <c r="EL112" s="22"/>
      <c r="EM112" s="22"/>
      <c r="EN112" s="22"/>
      <c r="EO112" s="23"/>
      <c r="EP112" s="20">
        <f t="shared" si="5"/>
        <v>7665.869999999995</v>
      </c>
      <c r="EQ112" s="20"/>
      <c r="ER112" s="20"/>
      <c r="ES112" s="20"/>
      <c r="ET112" s="20"/>
      <c r="EU112" s="20"/>
      <c r="EV112" s="20"/>
      <c r="EW112" s="20"/>
      <c r="EX112" s="20"/>
      <c r="EY112" s="20"/>
      <c r="EZ112" s="20"/>
      <c r="FA112" s="20"/>
      <c r="FB112" s="20"/>
    </row>
    <row r="113" spans="1:158" s="8" customFormat="1" ht="38.25" customHeight="1">
      <c r="A113" s="62" t="s">
        <v>83</v>
      </c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4"/>
      <c r="AK113" s="35"/>
      <c r="AL113" s="35"/>
      <c r="AM113" s="35"/>
      <c r="AN113" s="35"/>
      <c r="AO113" s="35"/>
      <c r="AP113" s="35"/>
      <c r="AQ113" s="35" t="s">
        <v>153</v>
      </c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9">
        <f>BC115+BC114</f>
        <v>18700</v>
      </c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39">
        <f>BP115+BP114</f>
        <v>18700</v>
      </c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24">
        <f>CC115+CC114</f>
        <v>18359</v>
      </c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41">
        <f aca="true" t="shared" si="13" ref="DP113:DP122">CC113+CP113+DC113</f>
        <v>18359</v>
      </c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54"/>
      <c r="EC113" s="24">
        <f aca="true" t="shared" si="14" ref="EC113:EC122">BC113-DP113</f>
        <v>341</v>
      </c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54"/>
      <c r="EP113" s="24">
        <f aca="true" t="shared" si="15" ref="EP113:EP122">BP113-DP113</f>
        <v>341</v>
      </c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</row>
    <row r="114" spans="1:158" ht="21.75" customHeight="1">
      <c r="A114" s="59" t="s">
        <v>84</v>
      </c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1"/>
      <c r="AK114" s="28"/>
      <c r="AL114" s="28"/>
      <c r="AM114" s="28"/>
      <c r="AN114" s="28"/>
      <c r="AO114" s="28"/>
      <c r="AP114" s="28"/>
      <c r="AQ114" s="28" t="s">
        <v>154</v>
      </c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0">
        <v>12000</v>
      </c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>
        <f>BC114</f>
        <v>12000</v>
      </c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>
        <v>11910</v>
      </c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0"/>
      <c r="CP114" s="20"/>
      <c r="CQ114" s="20"/>
      <c r="CR114" s="20"/>
      <c r="CS114" s="20"/>
      <c r="CT114" s="20"/>
      <c r="CU114" s="20"/>
      <c r="CV114" s="20"/>
      <c r="CW114" s="20"/>
      <c r="CX114" s="20"/>
      <c r="CY114" s="20"/>
      <c r="CZ114" s="20"/>
      <c r="DA114" s="20"/>
      <c r="DB114" s="20"/>
      <c r="DC114" s="20"/>
      <c r="DD114" s="20"/>
      <c r="DE114" s="20"/>
      <c r="DF114" s="20"/>
      <c r="DG114" s="20"/>
      <c r="DH114" s="20"/>
      <c r="DI114" s="20"/>
      <c r="DJ114" s="20"/>
      <c r="DK114" s="20"/>
      <c r="DL114" s="20"/>
      <c r="DM114" s="20"/>
      <c r="DN114" s="20"/>
      <c r="DO114" s="20"/>
      <c r="DP114" s="21">
        <f t="shared" si="13"/>
        <v>11910</v>
      </c>
      <c r="DQ114" s="22"/>
      <c r="DR114" s="22"/>
      <c r="DS114" s="22"/>
      <c r="DT114" s="22"/>
      <c r="DU114" s="22"/>
      <c r="DV114" s="22"/>
      <c r="DW114" s="22"/>
      <c r="DX114" s="22"/>
      <c r="DY114" s="22"/>
      <c r="DZ114" s="22"/>
      <c r="EA114" s="22"/>
      <c r="EB114" s="23"/>
      <c r="EC114" s="20">
        <f t="shared" si="14"/>
        <v>90</v>
      </c>
      <c r="ED114" s="22"/>
      <c r="EE114" s="22"/>
      <c r="EF114" s="22"/>
      <c r="EG114" s="22"/>
      <c r="EH114" s="22"/>
      <c r="EI114" s="22"/>
      <c r="EJ114" s="22"/>
      <c r="EK114" s="22"/>
      <c r="EL114" s="22"/>
      <c r="EM114" s="22"/>
      <c r="EN114" s="22"/>
      <c r="EO114" s="23"/>
      <c r="EP114" s="20">
        <f t="shared" si="15"/>
        <v>90</v>
      </c>
      <c r="EQ114" s="20"/>
      <c r="ER114" s="20"/>
      <c r="ES114" s="20"/>
      <c r="ET114" s="20"/>
      <c r="EU114" s="20"/>
      <c r="EV114" s="20"/>
      <c r="EW114" s="20"/>
      <c r="EX114" s="20"/>
      <c r="EY114" s="20"/>
      <c r="EZ114" s="20"/>
      <c r="FA114" s="20"/>
      <c r="FB114" s="20"/>
    </row>
    <row r="115" spans="1:158" ht="24.75" customHeight="1">
      <c r="A115" s="59" t="s">
        <v>69</v>
      </c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1"/>
      <c r="AK115" s="28"/>
      <c r="AL115" s="28"/>
      <c r="AM115" s="28"/>
      <c r="AN115" s="28"/>
      <c r="AO115" s="28"/>
      <c r="AP115" s="28"/>
      <c r="AQ115" s="28" t="s">
        <v>155</v>
      </c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0">
        <v>6700</v>
      </c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>
        <f>BC115</f>
        <v>6700</v>
      </c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>
        <v>6449</v>
      </c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0"/>
      <c r="CP115" s="20"/>
      <c r="CQ115" s="20"/>
      <c r="CR115" s="20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0"/>
      <c r="DG115" s="20"/>
      <c r="DH115" s="20"/>
      <c r="DI115" s="20"/>
      <c r="DJ115" s="20"/>
      <c r="DK115" s="20"/>
      <c r="DL115" s="20"/>
      <c r="DM115" s="20"/>
      <c r="DN115" s="20"/>
      <c r="DO115" s="20"/>
      <c r="DP115" s="21">
        <f t="shared" si="13"/>
        <v>6449</v>
      </c>
      <c r="DQ115" s="22"/>
      <c r="DR115" s="22"/>
      <c r="DS115" s="22"/>
      <c r="DT115" s="22"/>
      <c r="DU115" s="22"/>
      <c r="DV115" s="22"/>
      <c r="DW115" s="22"/>
      <c r="DX115" s="22"/>
      <c r="DY115" s="22"/>
      <c r="DZ115" s="22"/>
      <c r="EA115" s="22"/>
      <c r="EB115" s="23"/>
      <c r="EC115" s="20">
        <f t="shared" si="14"/>
        <v>251</v>
      </c>
      <c r="ED115" s="22"/>
      <c r="EE115" s="22"/>
      <c r="EF115" s="22"/>
      <c r="EG115" s="22"/>
      <c r="EH115" s="22"/>
      <c r="EI115" s="22"/>
      <c r="EJ115" s="22"/>
      <c r="EK115" s="22"/>
      <c r="EL115" s="22"/>
      <c r="EM115" s="22"/>
      <c r="EN115" s="22"/>
      <c r="EO115" s="23"/>
      <c r="EP115" s="20">
        <f t="shared" si="15"/>
        <v>251</v>
      </c>
      <c r="EQ115" s="20"/>
      <c r="ER115" s="20"/>
      <c r="ES115" s="20"/>
      <c r="ET115" s="20"/>
      <c r="EU115" s="20"/>
      <c r="EV115" s="20"/>
      <c r="EW115" s="20"/>
      <c r="EX115" s="20"/>
      <c r="EY115" s="20"/>
      <c r="EZ115" s="20"/>
      <c r="FA115" s="20"/>
      <c r="FB115" s="20"/>
    </row>
    <row r="116" spans="1:158" s="8" customFormat="1" ht="37.5" customHeight="1">
      <c r="A116" s="43" t="s">
        <v>85</v>
      </c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5"/>
      <c r="AK116" s="35"/>
      <c r="AL116" s="35"/>
      <c r="AM116" s="35"/>
      <c r="AN116" s="35"/>
      <c r="AO116" s="35"/>
      <c r="AP116" s="35"/>
      <c r="AQ116" s="35" t="s">
        <v>156</v>
      </c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9">
        <f>BC117</f>
        <v>8300</v>
      </c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39">
        <f>BP117</f>
        <v>8300</v>
      </c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24">
        <f>CC117</f>
        <v>7544.83</v>
      </c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41">
        <f t="shared" si="13"/>
        <v>7544.83</v>
      </c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54"/>
      <c r="EC116" s="24">
        <f t="shared" si="14"/>
        <v>755.1700000000001</v>
      </c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54"/>
      <c r="EP116" s="24">
        <f t="shared" si="15"/>
        <v>755.1700000000001</v>
      </c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</row>
    <row r="117" spans="1:158" ht="21.75" customHeight="1">
      <c r="A117" s="55" t="s">
        <v>68</v>
      </c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7"/>
      <c r="AK117" s="28"/>
      <c r="AL117" s="28"/>
      <c r="AM117" s="28"/>
      <c r="AN117" s="28"/>
      <c r="AO117" s="28"/>
      <c r="AP117" s="28"/>
      <c r="AQ117" s="28" t="s">
        <v>157</v>
      </c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0">
        <v>8300</v>
      </c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>
        <f>BC117</f>
        <v>8300</v>
      </c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>
        <v>7544.83</v>
      </c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  <c r="DP117" s="21">
        <f t="shared" si="13"/>
        <v>7544.83</v>
      </c>
      <c r="DQ117" s="22"/>
      <c r="DR117" s="22"/>
      <c r="DS117" s="22"/>
      <c r="DT117" s="22"/>
      <c r="DU117" s="22"/>
      <c r="DV117" s="22"/>
      <c r="DW117" s="22"/>
      <c r="DX117" s="22"/>
      <c r="DY117" s="22"/>
      <c r="DZ117" s="22"/>
      <c r="EA117" s="22"/>
      <c r="EB117" s="23"/>
      <c r="EC117" s="20">
        <f t="shared" si="14"/>
        <v>755.1700000000001</v>
      </c>
      <c r="ED117" s="22"/>
      <c r="EE117" s="22"/>
      <c r="EF117" s="22"/>
      <c r="EG117" s="22"/>
      <c r="EH117" s="22"/>
      <c r="EI117" s="22"/>
      <c r="EJ117" s="22"/>
      <c r="EK117" s="22"/>
      <c r="EL117" s="22"/>
      <c r="EM117" s="22"/>
      <c r="EN117" s="22"/>
      <c r="EO117" s="23"/>
      <c r="EP117" s="20">
        <f t="shared" si="15"/>
        <v>755.1700000000001</v>
      </c>
      <c r="EQ117" s="20"/>
      <c r="ER117" s="20"/>
      <c r="ES117" s="20"/>
      <c r="ET117" s="20"/>
      <c r="EU117" s="20"/>
      <c r="EV117" s="20"/>
      <c r="EW117" s="20"/>
      <c r="EX117" s="20"/>
      <c r="EY117" s="20"/>
      <c r="EZ117" s="20"/>
      <c r="FA117" s="20"/>
      <c r="FB117" s="20"/>
    </row>
    <row r="118" spans="1:158" ht="15" customHeight="1">
      <c r="A118" s="62" t="s">
        <v>86</v>
      </c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4"/>
      <c r="AK118" s="28"/>
      <c r="AL118" s="28"/>
      <c r="AM118" s="28"/>
      <c r="AN118" s="28"/>
      <c r="AO118" s="28"/>
      <c r="AP118" s="28"/>
      <c r="AQ118" s="35" t="s">
        <v>71</v>
      </c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9">
        <f>BC119</f>
        <v>30000</v>
      </c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39">
        <f>BP119</f>
        <v>30000</v>
      </c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39">
        <f>CC119</f>
        <v>0</v>
      </c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39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39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21">
        <f t="shared" si="13"/>
        <v>0</v>
      </c>
      <c r="DQ118" s="22"/>
      <c r="DR118" s="22"/>
      <c r="DS118" s="22"/>
      <c r="DT118" s="22"/>
      <c r="DU118" s="22"/>
      <c r="DV118" s="22"/>
      <c r="DW118" s="22"/>
      <c r="DX118" s="22"/>
      <c r="DY118" s="22"/>
      <c r="DZ118" s="22"/>
      <c r="EA118" s="22"/>
      <c r="EB118" s="23"/>
      <c r="EC118" s="20">
        <f t="shared" si="14"/>
        <v>30000</v>
      </c>
      <c r="ED118" s="22"/>
      <c r="EE118" s="22"/>
      <c r="EF118" s="22"/>
      <c r="EG118" s="22"/>
      <c r="EH118" s="22"/>
      <c r="EI118" s="22"/>
      <c r="EJ118" s="22"/>
      <c r="EK118" s="22"/>
      <c r="EL118" s="22"/>
      <c r="EM118" s="22"/>
      <c r="EN118" s="22"/>
      <c r="EO118" s="23"/>
      <c r="EP118" s="20">
        <f t="shared" si="15"/>
        <v>30000</v>
      </c>
      <c r="EQ118" s="20"/>
      <c r="ER118" s="20"/>
      <c r="ES118" s="20"/>
      <c r="ET118" s="20"/>
      <c r="EU118" s="20"/>
      <c r="EV118" s="20"/>
      <c r="EW118" s="20"/>
      <c r="EX118" s="20"/>
      <c r="EY118" s="20"/>
      <c r="EZ118" s="20"/>
      <c r="FA118" s="20"/>
      <c r="FB118" s="20"/>
    </row>
    <row r="119" spans="1:158" s="8" customFormat="1" ht="23.25" customHeight="1">
      <c r="A119" s="32" t="s">
        <v>70</v>
      </c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4"/>
      <c r="AK119" s="35"/>
      <c r="AL119" s="35"/>
      <c r="AM119" s="35"/>
      <c r="AN119" s="35"/>
      <c r="AO119" s="35"/>
      <c r="AP119" s="35"/>
      <c r="AQ119" s="35" t="s">
        <v>71</v>
      </c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9">
        <f>BC120</f>
        <v>30000</v>
      </c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39">
        <f>BP120</f>
        <v>30000</v>
      </c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24">
        <f>CC120</f>
        <v>0</v>
      </c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41">
        <f t="shared" si="13"/>
        <v>0</v>
      </c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54"/>
      <c r="EC119" s="24">
        <f t="shared" si="14"/>
        <v>30000</v>
      </c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54"/>
      <c r="EP119" s="24">
        <f t="shared" si="15"/>
        <v>30000</v>
      </c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</row>
    <row r="120" spans="1:158" s="8" customFormat="1" ht="84.75" customHeight="1">
      <c r="A120" s="68" t="s">
        <v>107</v>
      </c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8"/>
      <c r="AG120" s="68"/>
      <c r="AH120" s="68"/>
      <c r="AI120" s="68"/>
      <c r="AJ120" s="68"/>
      <c r="AK120" s="35"/>
      <c r="AL120" s="35"/>
      <c r="AM120" s="35"/>
      <c r="AN120" s="35"/>
      <c r="AO120" s="35"/>
      <c r="AP120" s="35"/>
      <c r="AQ120" s="35" t="s">
        <v>158</v>
      </c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9">
        <f>BC121</f>
        <v>30000</v>
      </c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39">
        <f>BP121</f>
        <v>30000</v>
      </c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24">
        <f>CC121</f>
        <v>0</v>
      </c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41">
        <f t="shared" si="13"/>
        <v>0</v>
      </c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54"/>
      <c r="EC120" s="24">
        <f t="shared" si="14"/>
        <v>30000</v>
      </c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54"/>
      <c r="EP120" s="24">
        <f t="shared" si="15"/>
        <v>30000</v>
      </c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</row>
    <row r="121" spans="1:158" s="8" customFormat="1" ht="44.25" customHeight="1">
      <c r="A121" s="32" t="s">
        <v>80</v>
      </c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4"/>
      <c r="AK121" s="35"/>
      <c r="AL121" s="35"/>
      <c r="AM121" s="35"/>
      <c r="AN121" s="35"/>
      <c r="AO121" s="35"/>
      <c r="AP121" s="35"/>
      <c r="AQ121" s="35" t="s">
        <v>159</v>
      </c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9">
        <f>BC122</f>
        <v>30000</v>
      </c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39">
        <f>BP122</f>
        <v>30000</v>
      </c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24">
        <f>CC122</f>
        <v>0</v>
      </c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41">
        <f t="shared" si="13"/>
        <v>0</v>
      </c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54"/>
      <c r="EC121" s="24">
        <f t="shared" si="14"/>
        <v>30000</v>
      </c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54"/>
      <c r="EP121" s="24">
        <f t="shared" si="15"/>
        <v>30000</v>
      </c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</row>
    <row r="122" spans="1:158" ht="26.25" customHeight="1">
      <c r="A122" s="55" t="s">
        <v>79</v>
      </c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56"/>
      <c r="AE122" s="56"/>
      <c r="AF122" s="56"/>
      <c r="AG122" s="56"/>
      <c r="AH122" s="56"/>
      <c r="AI122" s="56"/>
      <c r="AJ122" s="57"/>
      <c r="AK122" s="28"/>
      <c r="AL122" s="28"/>
      <c r="AM122" s="28"/>
      <c r="AN122" s="28"/>
      <c r="AO122" s="28"/>
      <c r="AP122" s="28"/>
      <c r="AQ122" s="28" t="s">
        <v>160</v>
      </c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0">
        <v>30000</v>
      </c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>
        <f>BC122</f>
        <v>30000</v>
      </c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1">
        <f t="shared" si="13"/>
        <v>0</v>
      </c>
      <c r="DQ122" s="22"/>
      <c r="DR122" s="22"/>
      <c r="DS122" s="22"/>
      <c r="DT122" s="22"/>
      <c r="DU122" s="22"/>
      <c r="DV122" s="22"/>
      <c r="DW122" s="22"/>
      <c r="DX122" s="22"/>
      <c r="DY122" s="22"/>
      <c r="DZ122" s="22"/>
      <c r="EA122" s="22"/>
      <c r="EB122" s="23"/>
      <c r="EC122" s="20">
        <f t="shared" si="14"/>
        <v>30000</v>
      </c>
      <c r="ED122" s="22"/>
      <c r="EE122" s="22"/>
      <c r="EF122" s="22"/>
      <c r="EG122" s="22"/>
      <c r="EH122" s="22"/>
      <c r="EI122" s="22"/>
      <c r="EJ122" s="22"/>
      <c r="EK122" s="22"/>
      <c r="EL122" s="22"/>
      <c r="EM122" s="22"/>
      <c r="EN122" s="22"/>
      <c r="EO122" s="23"/>
      <c r="EP122" s="20">
        <f t="shared" si="15"/>
        <v>30000</v>
      </c>
      <c r="EQ122" s="20"/>
      <c r="ER122" s="20"/>
      <c r="ES122" s="20"/>
      <c r="ET122" s="20"/>
      <c r="EU122" s="20"/>
      <c r="EV122" s="20"/>
      <c r="EW122" s="20"/>
      <c r="EX122" s="20"/>
      <c r="EY122" s="20"/>
      <c r="EZ122" s="20"/>
      <c r="FA122" s="20"/>
      <c r="FB122" s="20"/>
    </row>
    <row r="123" spans="1:158" ht="29.25" customHeight="1" thickBot="1">
      <c r="A123" s="169" t="s">
        <v>47</v>
      </c>
      <c r="B123" s="169"/>
      <c r="C123" s="169"/>
      <c r="D123" s="169"/>
      <c r="E123" s="169"/>
      <c r="F123" s="169"/>
      <c r="G123" s="169"/>
      <c r="H123" s="169"/>
      <c r="I123" s="169"/>
      <c r="J123" s="169"/>
      <c r="K123" s="169"/>
      <c r="L123" s="169"/>
      <c r="M123" s="169"/>
      <c r="N123" s="169"/>
      <c r="O123" s="169"/>
      <c r="P123" s="169"/>
      <c r="Q123" s="169"/>
      <c r="R123" s="169"/>
      <c r="S123" s="169"/>
      <c r="T123" s="169"/>
      <c r="U123" s="169"/>
      <c r="V123" s="169"/>
      <c r="W123" s="169"/>
      <c r="X123" s="169"/>
      <c r="Y123" s="169"/>
      <c r="Z123" s="169"/>
      <c r="AA123" s="169"/>
      <c r="AB123" s="169"/>
      <c r="AC123" s="169"/>
      <c r="AD123" s="169"/>
      <c r="AE123" s="169"/>
      <c r="AF123" s="169"/>
      <c r="AG123" s="169"/>
      <c r="AH123" s="169"/>
      <c r="AI123" s="169"/>
      <c r="AJ123" s="170"/>
      <c r="AK123" s="167" t="s">
        <v>48</v>
      </c>
      <c r="AL123" s="168"/>
      <c r="AM123" s="168"/>
      <c r="AN123" s="168"/>
      <c r="AO123" s="168"/>
      <c r="AP123" s="168"/>
      <c r="AQ123" s="168" t="s">
        <v>99</v>
      </c>
      <c r="AR123" s="168"/>
      <c r="AS123" s="168"/>
      <c r="AT123" s="168"/>
      <c r="AU123" s="168"/>
      <c r="AV123" s="168"/>
      <c r="AW123" s="168"/>
      <c r="AX123" s="168"/>
      <c r="AY123" s="168"/>
      <c r="AZ123" s="168"/>
      <c r="BA123" s="168"/>
      <c r="BB123" s="168"/>
      <c r="BC123" s="171" t="s">
        <v>99</v>
      </c>
      <c r="BD123" s="172"/>
      <c r="BE123" s="172"/>
      <c r="BF123" s="172"/>
      <c r="BG123" s="172"/>
      <c r="BH123" s="172"/>
      <c r="BI123" s="172"/>
      <c r="BJ123" s="172"/>
      <c r="BK123" s="172"/>
      <c r="BL123" s="172"/>
      <c r="BM123" s="172"/>
      <c r="BN123" s="172"/>
      <c r="BO123" s="172"/>
      <c r="BP123" s="182" t="s">
        <v>99</v>
      </c>
      <c r="BQ123" s="182"/>
      <c r="BR123" s="182"/>
      <c r="BS123" s="182"/>
      <c r="BT123" s="182"/>
      <c r="BU123" s="182"/>
      <c r="BV123" s="182"/>
      <c r="BW123" s="182"/>
      <c r="BX123" s="182"/>
      <c r="BY123" s="182"/>
      <c r="BZ123" s="182"/>
      <c r="CA123" s="182"/>
      <c r="CB123" s="182"/>
      <c r="CC123" s="182">
        <f>CA15-CC37</f>
        <v>-13135772.600000001</v>
      </c>
      <c r="CD123" s="182"/>
      <c r="CE123" s="182"/>
      <c r="CF123" s="182"/>
      <c r="CG123" s="182"/>
      <c r="CH123" s="182"/>
      <c r="CI123" s="182"/>
      <c r="CJ123" s="182"/>
      <c r="CK123" s="182"/>
      <c r="CL123" s="182"/>
      <c r="CM123" s="182"/>
      <c r="CN123" s="182"/>
      <c r="CO123" s="182"/>
      <c r="CP123" s="182"/>
      <c r="CQ123" s="182"/>
      <c r="CR123" s="182"/>
      <c r="CS123" s="182"/>
      <c r="CT123" s="182"/>
      <c r="CU123" s="182"/>
      <c r="CV123" s="182"/>
      <c r="CW123" s="182"/>
      <c r="CX123" s="182"/>
      <c r="CY123" s="182"/>
      <c r="CZ123" s="182"/>
      <c r="DA123" s="182"/>
      <c r="DB123" s="182"/>
      <c r="DC123" s="182"/>
      <c r="DD123" s="182"/>
      <c r="DE123" s="182"/>
      <c r="DF123" s="182"/>
      <c r="DG123" s="182"/>
      <c r="DH123" s="182"/>
      <c r="DI123" s="182"/>
      <c r="DJ123" s="182"/>
      <c r="DK123" s="182"/>
      <c r="DL123" s="182"/>
      <c r="DM123" s="182"/>
      <c r="DN123" s="182"/>
      <c r="DO123" s="182"/>
      <c r="DP123" s="182">
        <f>DN15-DP37</f>
        <v>-13135772.600000001</v>
      </c>
      <c r="DQ123" s="182"/>
      <c r="DR123" s="182"/>
      <c r="DS123" s="182"/>
      <c r="DT123" s="182"/>
      <c r="DU123" s="182"/>
      <c r="DV123" s="182"/>
      <c r="DW123" s="182"/>
      <c r="DX123" s="182"/>
      <c r="DY123" s="182"/>
      <c r="DZ123" s="182"/>
      <c r="EA123" s="182"/>
      <c r="EB123" s="182"/>
      <c r="EC123" s="182" t="s">
        <v>99</v>
      </c>
      <c r="ED123" s="182"/>
      <c r="EE123" s="182"/>
      <c r="EF123" s="182"/>
      <c r="EG123" s="182"/>
      <c r="EH123" s="182"/>
      <c r="EI123" s="182"/>
      <c r="EJ123" s="182"/>
      <c r="EK123" s="182"/>
      <c r="EL123" s="182"/>
      <c r="EM123" s="182"/>
      <c r="EN123" s="182"/>
      <c r="EO123" s="182"/>
      <c r="EP123" s="181" t="s">
        <v>99</v>
      </c>
      <c r="EQ123" s="181"/>
      <c r="ER123" s="181"/>
      <c r="ES123" s="181"/>
      <c r="ET123" s="181"/>
      <c r="EU123" s="181"/>
      <c r="EV123" s="181"/>
      <c r="EW123" s="181"/>
      <c r="EX123" s="181"/>
      <c r="EY123" s="181"/>
      <c r="EZ123" s="181"/>
      <c r="FA123" s="181"/>
      <c r="FB123" s="181"/>
    </row>
    <row r="124" spans="1:158" ht="12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10" t="s">
        <v>33</v>
      </c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11" t="s">
        <v>49</v>
      </c>
    </row>
    <row r="125" spans="1:158" ht="12">
      <c r="A125" s="173"/>
      <c r="B125" s="173"/>
      <c r="C125" s="173"/>
      <c r="D125" s="173"/>
      <c r="E125" s="173"/>
      <c r="F125" s="173"/>
      <c r="G125" s="173"/>
      <c r="H125" s="173"/>
      <c r="I125" s="173"/>
      <c r="J125" s="173"/>
      <c r="K125" s="173"/>
      <c r="L125" s="173"/>
      <c r="M125" s="173"/>
      <c r="N125" s="173"/>
      <c r="O125" s="173"/>
      <c r="P125" s="173"/>
      <c r="Q125" s="173"/>
      <c r="R125" s="173"/>
      <c r="S125" s="173"/>
      <c r="T125" s="173"/>
      <c r="U125" s="173"/>
      <c r="V125" s="173"/>
      <c r="W125" s="173"/>
      <c r="X125" s="173"/>
      <c r="Y125" s="173"/>
      <c r="Z125" s="173"/>
      <c r="AA125" s="173"/>
      <c r="AB125" s="173"/>
      <c r="AC125" s="173"/>
      <c r="AD125" s="173"/>
      <c r="AE125" s="173"/>
      <c r="AF125" s="173"/>
      <c r="AG125" s="173"/>
      <c r="AH125" s="173"/>
      <c r="AI125" s="173"/>
      <c r="AJ125" s="173"/>
      <c r="AK125" s="173"/>
      <c r="AL125" s="173"/>
      <c r="AM125" s="173"/>
      <c r="AN125" s="173"/>
      <c r="AO125" s="173"/>
      <c r="AP125" s="173"/>
      <c r="AQ125" s="173"/>
      <c r="AR125" s="173"/>
      <c r="AS125" s="173"/>
      <c r="AT125" s="173"/>
      <c r="AU125" s="173"/>
      <c r="AV125" s="173"/>
      <c r="AW125" s="173"/>
      <c r="AX125" s="173"/>
      <c r="AY125" s="173"/>
      <c r="AZ125" s="173"/>
      <c r="BA125" s="173"/>
      <c r="BB125" s="173"/>
      <c r="BC125" s="173"/>
      <c r="BD125" s="173"/>
      <c r="BE125" s="173"/>
      <c r="BF125" s="173"/>
      <c r="BG125" s="173"/>
      <c r="BH125" s="173"/>
      <c r="BI125" s="173"/>
      <c r="BJ125" s="173"/>
      <c r="BK125" s="173"/>
      <c r="BL125" s="173"/>
      <c r="BM125" s="173"/>
      <c r="BN125" s="173"/>
      <c r="BO125" s="173"/>
      <c r="BP125" s="173"/>
      <c r="BQ125" s="173"/>
      <c r="BR125" s="173"/>
      <c r="BS125" s="173"/>
      <c r="BT125" s="173"/>
      <c r="BU125" s="173"/>
      <c r="BV125" s="173"/>
      <c r="BW125" s="173"/>
      <c r="BX125" s="173"/>
      <c r="BY125" s="173"/>
      <c r="BZ125" s="173"/>
      <c r="CA125" s="173"/>
      <c r="CB125" s="173"/>
      <c r="CC125" s="173"/>
      <c r="CD125" s="173"/>
      <c r="CE125" s="173"/>
      <c r="CF125" s="173"/>
      <c r="CG125" s="173"/>
      <c r="CH125" s="173"/>
      <c r="CI125" s="173"/>
      <c r="CJ125" s="173"/>
      <c r="CK125" s="173"/>
      <c r="CL125" s="173"/>
      <c r="CM125" s="173"/>
      <c r="CN125" s="173"/>
      <c r="CO125" s="173"/>
      <c r="CP125" s="173"/>
      <c r="CQ125" s="173"/>
      <c r="CR125" s="173"/>
      <c r="CS125" s="173"/>
      <c r="CT125" s="173"/>
      <c r="CU125" s="173"/>
      <c r="CV125" s="173"/>
      <c r="CW125" s="173"/>
      <c r="CX125" s="173"/>
      <c r="CY125" s="173"/>
      <c r="CZ125" s="173"/>
      <c r="DA125" s="173"/>
      <c r="DB125" s="173"/>
      <c r="DC125" s="173"/>
      <c r="DD125" s="173"/>
      <c r="DE125" s="173"/>
      <c r="DF125" s="173"/>
      <c r="DG125" s="173"/>
      <c r="DH125" s="173"/>
      <c r="DI125" s="173"/>
      <c r="DJ125" s="173"/>
      <c r="DK125" s="173"/>
      <c r="DL125" s="173"/>
      <c r="DM125" s="173"/>
      <c r="DN125" s="173"/>
      <c r="DO125" s="173"/>
      <c r="DP125" s="173"/>
      <c r="DQ125" s="173"/>
      <c r="DR125" s="173"/>
      <c r="DS125" s="173"/>
      <c r="DT125" s="173"/>
      <c r="DU125" s="173"/>
      <c r="DV125" s="173"/>
      <c r="DW125" s="173"/>
      <c r="DX125" s="173"/>
      <c r="DY125" s="173"/>
      <c r="DZ125" s="173"/>
      <c r="EA125" s="173"/>
      <c r="EB125" s="173"/>
      <c r="EC125" s="173"/>
      <c r="ED125" s="173"/>
      <c r="EE125" s="173"/>
      <c r="EF125" s="173"/>
      <c r="EG125" s="173"/>
      <c r="EH125" s="173"/>
      <c r="EI125" s="173"/>
      <c r="EJ125" s="173"/>
      <c r="EK125" s="173"/>
      <c r="EL125" s="173"/>
      <c r="EM125" s="173"/>
      <c r="EN125" s="173"/>
      <c r="EO125" s="173"/>
      <c r="EP125" s="173"/>
      <c r="EQ125" s="173"/>
      <c r="ER125" s="173"/>
      <c r="ES125" s="173"/>
      <c r="ET125" s="173"/>
      <c r="EU125" s="173"/>
      <c r="EV125" s="173"/>
      <c r="EW125" s="173"/>
      <c r="EX125" s="173"/>
      <c r="EY125" s="173"/>
      <c r="EZ125" s="173"/>
      <c r="FA125" s="173"/>
      <c r="FB125" s="173"/>
    </row>
    <row r="126" spans="1:158" ht="11.25" customHeight="1">
      <c r="A126" s="125" t="s">
        <v>8</v>
      </c>
      <c r="B126" s="125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  <c r="T126" s="125"/>
      <c r="U126" s="125"/>
      <c r="V126" s="125"/>
      <c r="W126" s="125"/>
      <c r="X126" s="125"/>
      <c r="Y126" s="125"/>
      <c r="Z126" s="125"/>
      <c r="AA126" s="125"/>
      <c r="AB126" s="125"/>
      <c r="AC126" s="125"/>
      <c r="AD126" s="125"/>
      <c r="AE126" s="125"/>
      <c r="AF126" s="125"/>
      <c r="AG126" s="125"/>
      <c r="AH126" s="125"/>
      <c r="AI126" s="125"/>
      <c r="AJ126" s="125"/>
      <c r="AK126" s="125"/>
      <c r="AL126" s="125"/>
      <c r="AM126" s="125"/>
      <c r="AN126" s="125"/>
      <c r="AO126" s="126"/>
      <c r="AP126" s="124" t="s">
        <v>21</v>
      </c>
      <c r="AQ126" s="125"/>
      <c r="AR126" s="125"/>
      <c r="AS126" s="125"/>
      <c r="AT126" s="125"/>
      <c r="AU126" s="126"/>
      <c r="AV126" s="124" t="s">
        <v>95</v>
      </c>
      <c r="AW126" s="125"/>
      <c r="AX126" s="125"/>
      <c r="AY126" s="125"/>
      <c r="AZ126" s="125"/>
      <c r="BA126" s="125"/>
      <c r="BB126" s="125"/>
      <c r="BC126" s="125"/>
      <c r="BD126" s="125"/>
      <c r="BE126" s="125"/>
      <c r="BF126" s="125"/>
      <c r="BG126" s="125"/>
      <c r="BH126" s="125"/>
      <c r="BI126" s="125"/>
      <c r="BJ126" s="125"/>
      <c r="BK126" s="126"/>
      <c r="BL126" s="124" t="s">
        <v>40</v>
      </c>
      <c r="BM126" s="125"/>
      <c r="BN126" s="125"/>
      <c r="BO126" s="125"/>
      <c r="BP126" s="125"/>
      <c r="BQ126" s="125"/>
      <c r="BR126" s="125"/>
      <c r="BS126" s="125"/>
      <c r="BT126" s="125"/>
      <c r="BU126" s="125"/>
      <c r="BV126" s="125"/>
      <c r="BW126" s="125"/>
      <c r="BX126" s="125"/>
      <c r="BY126" s="125"/>
      <c r="BZ126" s="126"/>
      <c r="CA126" s="174" t="s">
        <v>22</v>
      </c>
      <c r="CB126" s="175"/>
      <c r="CC126" s="175"/>
      <c r="CD126" s="175"/>
      <c r="CE126" s="175"/>
      <c r="CF126" s="175"/>
      <c r="CG126" s="175"/>
      <c r="CH126" s="175"/>
      <c r="CI126" s="175"/>
      <c r="CJ126" s="175"/>
      <c r="CK126" s="175"/>
      <c r="CL126" s="175"/>
      <c r="CM126" s="175"/>
      <c r="CN126" s="175"/>
      <c r="CO126" s="175"/>
      <c r="CP126" s="175"/>
      <c r="CQ126" s="175"/>
      <c r="CR126" s="175"/>
      <c r="CS126" s="175"/>
      <c r="CT126" s="175"/>
      <c r="CU126" s="175"/>
      <c r="CV126" s="175"/>
      <c r="CW126" s="175"/>
      <c r="CX126" s="175"/>
      <c r="CY126" s="175"/>
      <c r="CZ126" s="175"/>
      <c r="DA126" s="175"/>
      <c r="DB126" s="175"/>
      <c r="DC126" s="175"/>
      <c r="DD126" s="175"/>
      <c r="DE126" s="175"/>
      <c r="DF126" s="175"/>
      <c r="DG126" s="175"/>
      <c r="DH126" s="175"/>
      <c r="DI126" s="175"/>
      <c r="DJ126" s="175"/>
      <c r="DK126" s="175"/>
      <c r="DL126" s="175"/>
      <c r="DM126" s="175"/>
      <c r="DN126" s="175"/>
      <c r="DO126" s="175"/>
      <c r="DP126" s="175"/>
      <c r="DQ126" s="175"/>
      <c r="DR126" s="175"/>
      <c r="DS126" s="175"/>
      <c r="DT126" s="175"/>
      <c r="DU126" s="175"/>
      <c r="DV126" s="175"/>
      <c r="DW126" s="175"/>
      <c r="DX126" s="175"/>
      <c r="DY126" s="175"/>
      <c r="DZ126" s="175"/>
      <c r="EA126" s="175"/>
      <c r="EB126" s="175"/>
      <c r="EC126" s="175"/>
      <c r="ED126" s="175"/>
      <c r="EE126" s="175"/>
      <c r="EF126" s="175"/>
      <c r="EG126" s="175"/>
      <c r="EH126" s="175"/>
      <c r="EI126" s="175"/>
      <c r="EJ126" s="175"/>
      <c r="EK126" s="176"/>
      <c r="EL126" s="124" t="s">
        <v>27</v>
      </c>
      <c r="EM126" s="125"/>
      <c r="EN126" s="125"/>
      <c r="EO126" s="125"/>
      <c r="EP126" s="125"/>
      <c r="EQ126" s="125"/>
      <c r="ER126" s="125"/>
      <c r="ES126" s="125"/>
      <c r="ET126" s="125"/>
      <c r="EU126" s="125"/>
      <c r="EV126" s="125"/>
      <c r="EW126" s="125"/>
      <c r="EX126" s="125"/>
      <c r="EY126" s="125"/>
      <c r="EZ126" s="125"/>
      <c r="FA126" s="125"/>
      <c r="FB126" s="125"/>
    </row>
    <row r="127" spans="1:158" ht="84.75" customHeight="1">
      <c r="A127" s="128"/>
      <c r="B127" s="128"/>
      <c r="C127" s="128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  <c r="Q127" s="128"/>
      <c r="R127" s="128"/>
      <c r="S127" s="128"/>
      <c r="T127" s="128"/>
      <c r="U127" s="128"/>
      <c r="V127" s="128"/>
      <c r="W127" s="128"/>
      <c r="X127" s="128"/>
      <c r="Y127" s="128"/>
      <c r="Z127" s="128"/>
      <c r="AA127" s="128"/>
      <c r="AB127" s="128"/>
      <c r="AC127" s="128"/>
      <c r="AD127" s="128"/>
      <c r="AE127" s="128"/>
      <c r="AF127" s="128"/>
      <c r="AG127" s="128"/>
      <c r="AH127" s="128"/>
      <c r="AI127" s="128"/>
      <c r="AJ127" s="128"/>
      <c r="AK127" s="128"/>
      <c r="AL127" s="128"/>
      <c r="AM127" s="128"/>
      <c r="AN127" s="128"/>
      <c r="AO127" s="129"/>
      <c r="AP127" s="127"/>
      <c r="AQ127" s="128"/>
      <c r="AR127" s="128"/>
      <c r="AS127" s="128"/>
      <c r="AT127" s="128"/>
      <c r="AU127" s="129"/>
      <c r="AV127" s="127"/>
      <c r="AW127" s="128"/>
      <c r="AX127" s="128"/>
      <c r="AY127" s="128"/>
      <c r="AZ127" s="128"/>
      <c r="BA127" s="128"/>
      <c r="BB127" s="128"/>
      <c r="BC127" s="128"/>
      <c r="BD127" s="128"/>
      <c r="BE127" s="128"/>
      <c r="BF127" s="128"/>
      <c r="BG127" s="128"/>
      <c r="BH127" s="128"/>
      <c r="BI127" s="128"/>
      <c r="BJ127" s="128"/>
      <c r="BK127" s="129"/>
      <c r="BL127" s="127"/>
      <c r="BM127" s="128"/>
      <c r="BN127" s="128"/>
      <c r="BO127" s="128"/>
      <c r="BP127" s="128"/>
      <c r="BQ127" s="128"/>
      <c r="BR127" s="128"/>
      <c r="BS127" s="128"/>
      <c r="BT127" s="128"/>
      <c r="BU127" s="128"/>
      <c r="BV127" s="128"/>
      <c r="BW127" s="128"/>
      <c r="BX127" s="128"/>
      <c r="BY127" s="128"/>
      <c r="BZ127" s="129"/>
      <c r="CA127" s="174" t="s">
        <v>96</v>
      </c>
      <c r="CB127" s="175"/>
      <c r="CC127" s="175"/>
      <c r="CD127" s="175"/>
      <c r="CE127" s="175"/>
      <c r="CF127" s="175"/>
      <c r="CG127" s="175"/>
      <c r="CH127" s="175"/>
      <c r="CI127" s="175"/>
      <c r="CJ127" s="175"/>
      <c r="CK127" s="175"/>
      <c r="CL127" s="175"/>
      <c r="CM127" s="175"/>
      <c r="CN127" s="175"/>
      <c r="CO127" s="176"/>
      <c r="CP127" s="175" t="s">
        <v>192</v>
      </c>
      <c r="CQ127" s="175"/>
      <c r="CR127" s="175"/>
      <c r="CS127" s="175"/>
      <c r="CT127" s="175"/>
      <c r="CU127" s="175"/>
      <c r="CV127" s="175"/>
      <c r="CW127" s="175"/>
      <c r="CX127" s="175"/>
      <c r="CY127" s="175"/>
      <c r="CZ127" s="175"/>
      <c r="DA127" s="175"/>
      <c r="DB127" s="175"/>
      <c r="DC127" s="175"/>
      <c r="DD127" s="175"/>
      <c r="DE127" s="176"/>
      <c r="DF127" s="174" t="s">
        <v>24</v>
      </c>
      <c r="DG127" s="175"/>
      <c r="DH127" s="175"/>
      <c r="DI127" s="175"/>
      <c r="DJ127" s="175"/>
      <c r="DK127" s="175"/>
      <c r="DL127" s="175"/>
      <c r="DM127" s="175"/>
      <c r="DN127" s="175"/>
      <c r="DO127" s="175"/>
      <c r="DP127" s="175"/>
      <c r="DQ127" s="175"/>
      <c r="DR127" s="175"/>
      <c r="DS127" s="175"/>
      <c r="DT127" s="175"/>
      <c r="DU127" s="175"/>
      <c r="DV127" s="176"/>
      <c r="DW127" s="174" t="s">
        <v>25</v>
      </c>
      <c r="DX127" s="175"/>
      <c r="DY127" s="175"/>
      <c r="DZ127" s="175"/>
      <c r="EA127" s="175"/>
      <c r="EB127" s="175"/>
      <c r="EC127" s="175"/>
      <c r="ED127" s="175"/>
      <c r="EE127" s="175"/>
      <c r="EF127" s="175"/>
      <c r="EG127" s="175"/>
      <c r="EH127" s="175"/>
      <c r="EI127" s="175"/>
      <c r="EJ127" s="175"/>
      <c r="EK127" s="176"/>
      <c r="EL127" s="127"/>
      <c r="EM127" s="128"/>
      <c r="EN127" s="128"/>
      <c r="EO127" s="128"/>
      <c r="EP127" s="128"/>
      <c r="EQ127" s="128"/>
      <c r="ER127" s="128"/>
      <c r="ES127" s="128"/>
      <c r="ET127" s="128"/>
      <c r="EU127" s="128"/>
      <c r="EV127" s="128"/>
      <c r="EW127" s="128"/>
      <c r="EX127" s="128"/>
      <c r="EY127" s="128"/>
      <c r="EZ127" s="128"/>
      <c r="FA127" s="128"/>
      <c r="FB127" s="128"/>
    </row>
    <row r="128" spans="1:158" ht="12.75" thickBot="1">
      <c r="A128" s="107">
        <v>1</v>
      </c>
      <c r="B128" s="107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8"/>
      <c r="AP128" s="80">
        <v>2</v>
      </c>
      <c r="AQ128" s="81"/>
      <c r="AR128" s="81"/>
      <c r="AS128" s="81"/>
      <c r="AT128" s="81"/>
      <c r="AU128" s="82"/>
      <c r="AV128" s="154">
        <v>3</v>
      </c>
      <c r="AW128" s="98"/>
      <c r="AX128" s="98"/>
      <c r="AY128" s="98"/>
      <c r="AZ128" s="98"/>
      <c r="BA128" s="98"/>
      <c r="BB128" s="98"/>
      <c r="BC128" s="98"/>
      <c r="BD128" s="98"/>
      <c r="BE128" s="98"/>
      <c r="BF128" s="98"/>
      <c r="BG128" s="98"/>
      <c r="BH128" s="98"/>
      <c r="BI128" s="98"/>
      <c r="BJ128" s="98"/>
      <c r="BK128" s="143"/>
      <c r="BL128" s="80">
        <v>4</v>
      </c>
      <c r="BM128" s="81"/>
      <c r="BN128" s="81"/>
      <c r="BO128" s="81"/>
      <c r="BP128" s="81"/>
      <c r="BQ128" s="81"/>
      <c r="BR128" s="81"/>
      <c r="BS128" s="81"/>
      <c r="BT128" s="81"/>
      <c r="BU128" s="81"/>
      <c r="BV128" s="81"/>
      <c r="BW128" s="81"/>
      <c r="BX128" s="81"/>
      <c r="BY128" s="81"/>
      <c r="BZ128" s="82"/>
      <c r="CA128" s="80">
        <v>5</v>
      </c>
      <c r="CB128" s="81"/>
      <c r="CC128" s="81"/>
      <c r="CD128" s="81"/>
      <c r="CE128" s="81"/>
      <c r="CF128" s="81"/>
      <c r="CG128" s="81"/>
      <c r="CH128" s="81"/>
      <c r="CI128" s="81"/>
      <c r="CJ128" s="81"/>
      <c r="CK128" s="81"/>
      <c r="CL128" s="81"/>
      <c r="CM128" s="81"/>
      <c r="CN128" s="81"/>
      <c r="CO128" s="82"/>
      <c r="CP128" s="81"/>
      <c r="CQ128" s="81"/>
      <c r="CR128" s="81"/>
      <c r="CS128" s="81"/>
      <c r="CT128" s="81"/>
      <c r="CU128" s="81"/>
      <c r="CV128" s="81"/>
      <c r="CW128" s="81"/>
      <c r="CX128" s="81"/>
      <c r="CY128" s="81"/>
      <c r="CZ128" s="81"/>
      <c r="DA128" s="81"/>
      <c r="DB128" s="81"/>
      <c r="DC128" s="81"/>
      <c r="DD128" s="81"/>
      <c r="DE128" s="82"/>
      <c r="DF128" s="80">
        <v>7</v>
      </c>
      <c r="DG128" s="81"/>
      <c r="DH128" s="81"/>
      <c r="DI128" s="81"/>
      <c r="DJ128" s="81"/>
      <c r="DK128" s="81"/>
      <c r="DL128" s="81"/>
      <c r="DM128" s="81"/>
      <c r="DN128" s="81"/>
      <c r="DO128" s="81"/>
      <c r="DP128" s="81"/>
      <c r="DQ128" s="81"/>
      <c r="DR128" s="81"/>
      <c r="DS128" s="81"/>
      <c r="DT128" s="81"/>
      <c r="DU128" s="81"/>
      <c r="DV128" s="82"/>
      <c r="DW128" s="80">
        <v>8</v>
      </c>
      <c r="DX128" s="81"/>
      <c r="DY128" s="81"/>
      <c r="DZ128" s="81"/>
      <c r="EA128" s="81"/>
      <c r="EB128" s="81"/>
      <c r="EC128" s="81"/>
      <c r="ED128" s="81"/>
      <c r="EE128" s="81"/>
      <c r="EF128" s="81"/>
      <c r="EG128" s="81"/>
      <c r="EH128" s="81"/>
      <c r="EI128" s="81"/>
      <c r="EJ128" s="81"/>
      <c r="EK128" s="82"/>
      <c r="EL128" s="80">
        <v>9</v>
      </c>
      <c r="EM128" s="81"/>
      <c r="EN128" s="81"/>
      <c r="EO128" s="81"/>
      <c r="EP128" s="81"/>
      <c r="EQ128" s="81"/>
      <c r="ER128" s="81"/>
      <c r="ES128" s="81"/>
      <c r="ET128" s="81"/>
      <c r="EU128" s="81"/>
      <c r="EV128" s="81"/>
      <c r="EW128" s="81"/>
      <c r="EX128" s="81"/>
      <c r="EY128" s="81"/>
      <c r="EZ128" s="81"/>
      <c r="FA128" s="81"/>
      <c r="FB128" s="81"/>
    </row>
    <row r="129" spans="1:158" ht="25.5" customHeight="1">
      <c r="A129" s="210" t="s">
        <v>36</v>
      </c>
      <c r="B129" s="210"/>
      <c r="C129" s="210"/>
      <c r="D129" s="210"/>
      <c r="E129" s="210"/>
      <c r="F129" s="210"/>
      <c r="G129" s="210"/>
      <c r="H129" s="210"/>
      <c r="I129" s="210"/>
      <c r="J129" s="210"/>
      <c r="K129" s="210"/>
      <c r="L129" s="210"/>
      <c r="M129" s="210"/>
      <c r="N129" s="210"/>
      <c r="O129" s="210"/>
      <c r="P129" s="210"/>
      <c r="Q129" s="210"/>
      <c r="R129" s="210"/>
      <c r="S129" s="210"/>
      <c r="T129" s="210"/>
      <c r="U129" s="210"/>
      <c r="V129" s="210"/>
      <c r="W129" s="210"/>
      <c r="X129" s="210"/>
      <c r="Y129" s="210"/>
      <c r="Z129" s="210"/>
      <c r="AA129" s="210"/>
      <c r="AB129" s="210"/>
      <c r="AC129" s="210"/>
      <c r="AD129" s="210"/>
      <c r="AE129" s="210"/>
      <c r="AF129" s="210"/>
      <c r="AG129" s="210"/>
      <c r="AH129" s="210"/>
      <c r="AI129" s="210"/>
      <c r="AJ129" s="210"/>
      <c r="AK129" s="210"/>
      <c r="AL129" s="210"/>
      <c r="AM129" s="210"/>
      <c r="AN129" s="210"/>
      <c r="AO129" s="211"/>
      <c r="AP129" s="148" t="s">
        <v>50</v>
      </c>
      <c r="AQ129" s="149"/>
      <c r="AR129" s="149"/>
      <c r="AS129" s="149"/>
      <c r="AT129" s="149"/>
      <c r="AU129" s="149"/>
      <c r="AV129" s="212"/>
      <c r="AW129" s="213"/>
      <c r="AX129" s="213"/>
      <c r="AY129" s="213"/>
      <c r="AZ129" s="213"/>
      <c r="BA129" s="213"/>
      <c r="BB129" s="213"/>
      <c r="BC129" s="213"/>
      <c r="BD129" s="213"/>
      <c r="BE129" s="213"/>
      <c r="BF129" s="213"/>
      <c r="BG129" s="213"/>
      <c r="BH129" s="213"/>
      <c r="BI129" s="213"/>
      <c r="BJ129" s="213"/>
      <c r="BK129" s="186"/>
      <c r="BL129" s="185"/>
      <c r="BM129" s="185"/>
      <c r="BN129" s="185"/>
      <c r="BO129" s="185"/>
      <c r="BP129" s="185"/>
      <c r="BQ129" s="185"/>
      <c r="BR129" s="185"/>
      <c r="BS129" s="185"/>
      <c r="BT129" s="185"/>
      <c r="BU129" s="185"/>
      <c r="BV129" s="185"/>
      <c r="BW129" s="185"/>
      <c r="BX129" s="185"/>
      <c r="BY129" s="185"/>
      <c r="BZ129" s="185"/>
      <c r="CA129" s="185"/>
      <c r="CB129" s="185"/>
      <c r="CC129" s="185"/>
      <c r="CD129" s="185"/>
      <c r="CE129" s="185"/>
      <c r="CF129" s="185"/>
      <c r="CG129" s="185"/>
      <c r="CH129" s="185"/>
      <c r="CI129" s="185"/>
      <c r="CJ129" s="185"/>
      <c r="CK129" s="185"/>
      <c r="CL129" s="185"/>
      <c r="CM129" s="185"/>
      <c r="CN129" s="185"/>
      <c r="CO129" s="185"/>
      <c r="CP129" s="186"/>
      <c r="CQ129" s="185"/>
      <c r="CR129" s="185"/>
      <c r="CS129" s="185"/>
      <c r="CT129" s="185"/>
      <c r="CU129" s="185"/>
      <c r="CV129" s="185"/>
      <c r="CW129" s="185"/>
      <c r="CX129" s="185"/>
      <c r="CY129" s="185"/>
      <c r="CZ129" s="185"/>
      <c r="DA129" s="185"/>
      <c r="DB129" s="185"/>
      <c r="DC129" s="185"/>
      <c r="DD129" s="185"/>
      <c r="DE129" s="185"/>
      <c r="DF129" s="185"/>
      <c r="DG129" s="185"/>
      <c r="DH129" s="185"/>
      <c r="DI129" s="185"/>
      <c r="DJ129" s="185"/>
      <c r="DK129" s="185"/>
      <c r="DL129" s="185"/>
      <c r="DM129" s="185"/>
      <c r="DN129" s="185"/>
      <c r="DO129" s="185"/>
      <c r="DP129" s="185"/>
      <c r="DQ129" s="185"/>
      <c r="DR129" s="185"/>
      <c r="DS129" s="185"/>
      <c r="DT129" s="185"/>
      <c r="DU129" s="185"/>
      <c r="DV129" s="185"/>
      <c r="DW129" s="185">
        <f>CA129</f>
        <v>0</v>
      </c>
      <c r="DX129" s="185"/>
      <c r="DY129" s="185"/>
      <c r="DZ129" s="185"/>
      <c r="EA129" s="185"/>
      <c r="EB129" s="185"/>
      <c r="EC129" s="185"/>
      <c r="ED129" s="185"/>
      <c r="EE129" s="185"/>
      <c r="EF129" s="185"/>
      <c r="EG129" s="185"/>
      <c r="EH129" s="185"/>
      <c r="EI129" s="185"/>
      <c r="EJ129" s="185"/>
      <c r="EK129" s="185"/>
      <c r="EL129" s="185"/>
      <c r="EM129" s="185"/>
      <c r="EN129" s="185"/>
      <c r="EO129" s="185"/>
      <c r="EP129" s="185"/>
      <c r="EQ129" s="185"/>
      <c r="ER129" s="185"/>
      <c r="ES129" s="185"/>
      <c r="ET129" s="185"/>
      <c r="EU129" s="185"/>
      <c r="EV129" s="185"/>
      <c r="EW129" s="185"/>
      <c r="EX129" s="185"/>
      <c r="EY129" s="185"/>
      <c r="EZ129" s="185"/>
      <c r="FA129" s="185"/>
      <c r="FB129" s="220"/>
    </row>
    <row r="130" spans="1:158" ht="15" customHeight="1">
      <c r="A130" s="203" t="s">
        <v>20</v>
      </c>
      <c r="B130" s="203"/>
      <c r="C130" s="203"/>
      <c r="D130" s="203"/>
      <c r="E130" s="203"/>
      <c r="F130" s="203"/>
      <c r="G130" s="203"/>
      <c r="H130" s="203"/>
      <c r="I130" s="203"/>
      <c r="J130" s="203"/>
      <c r="K130" s="203"/>
      <c r="L130" s="203"/>
      <c r="M130" s="203"/>
      <c r="N130" s="203"/>
      <c r="O130" s="203"/>
      <c r="P130" s="203"/>
      <c r="Q130" s="203"/>
      <c r="R130" s="203"/>
      <c r="S130" s="203"/>
      <c r="T130" s="203"/>
      <c r="U130" s="203"/>
      <c r="V130" s="203"/>
      <c r="W130" s="203"/>
      <c r="X130" s="203"/>
      <c r="Y130" s="203"/>
      <c r="Z130" s="203"/>
      <c r="AA130" s="203"/>
      <c r="AB130" s="203"/>
      <c r="AC130" s="203"/>
      <c r="AD130" s="203"/>
      <c r="AE130" s="203"/>
      <c r="AF130" s="203"/>
      <c r="AG130" s="203"/>
      <c r="AH130" s="203"/>
      <c r="AI130" s="203"/>
      <c r="AJ130" s="203"/>
      <c r="AK130" s="203"/>
      <c r="AL130" s="203"/>
      <c r="AM130" s="203"/>
      <c r="AN130" s="203"/>
      <c r="AO130" s="203"/>
      <c r="AP130" s="114" t="s">
        <v>51</v>
      </c>
      <c r="AQ130" s="115"/>
      <c r="AR130" s="115"/>
      <c r="AS130" s="115"/>
      <c r="AT130" s="115"/>
      <c r="AU130" s="115"/>
      <c r="AV130" s="191"/>
      <c r="AW130" s="192"/>
      <c r="AX130" s="192"/>
      <c r="AY130" s="192"/>
      <c r="AZ130" s="192"/>
      <c r="BA130" s="192"/>
      <c r="BB130" s="192"/>
      <c r="BC130" s="192"/>
      <c r="BD130" s="192"/>
      <c r="BE130" s="192"/>
      <c r="BF130" s="192"/>
      <c r="BG130" s="192"/>
      <c r="BH130" s="192"/>
      <c r="BI130" s="192"/>
      <c r="BJ130" s="192"/>
      <c r="BK130" s="193"/>
      <c r="BL130" s="187"/>
      <c r="BM130" s="187"/>
      <c r="BN130" s="187"/>
      <c r="BO130" s="187"/>
      <c r="BP130" s="187"/>
      <c r="BQ130" s="187"/>
      <c r="BR130" s="187"/>
      <c r="BS130" s="187"/>
      <c r="BT130" s="187"/>
      <c r="BU130" s="187"/>
      <c r="BV130" s="187"/>
      <c r="BW130" s="187"/>
      <c r="BX130" s="187"/>
      <c r="BY130" s="187"/>
      <c r="BZ130" s="187"/>
      <c r="CA130" s="187"/>
      <c r="CB130" s="187"/>
      <c r="CC130" s="187"/>
      <c r="CD130" s="187"/>
      <c r="CE130" s="187"/>
      <c r="CF130" s="187"/>
      <c r="CG130" s="187"/>
      <c r="CH130" s="187"/>
      <c r="CI130" s="187"/>
      <c r="CJ130" s="187"/>
      <c r="CK130" s="187"/>
      <c r="CL130" s="187"/>
      <c r="CM130" s="187"/>
      <c r="CN130" s="187"/>
      <c r="CO130" s="187"/>
      <c r="CP130" s="193"/>
      <c r="CQ130" s="187"/>
      <c r="CR130" s="187"/>
      <c r="CS130" s="187"/>
      <c r="CT130" s="187"/>
      <c r="CU130" s="187"/>
      <c r="CV130" s="187"/>
      <c r="CW130" s="187"/>
      <c r="CX130" s="187"/>
      <c r="CY130" s="187"/>
      <c r="CZ130" s="187"/>
      <c r="DA130" s="187"/>
      <c r="DB130" s="187"/>
      <c r="DC130" s="187"/>
      <c r="DD130" s="187"/>
      <c r="DE130" s="187"/>
      <c r="DF130" s="187"/>
      <c r="DG130" s="187"/>
      <c r="DH130" s="187"/>
      <c r="DI130" s="187"/>
      <c r="DJ130" s="187"/>
      <c r="DK130" s="187"/>
      <c r="DL130" s="187"/>
      <c r="DM130" s="187"/>
      <c r="DN130" s="187"/>
      <c r="DO130" s="187"/>
      <c r="DP130" s="187"/>
      <c r="DQ130" s="187"/>
      <c r="DR130" s="187"/>
      <c r="DS130" s="187"/>
      <c r="DT130" s="187"/>
      <c r="DU130" s="187"/>
      <c r="DV130" s="187"/>
      <c r="DW130" s="187"/>
      <c r="DX130" s="187"/>
      <c r="DY130" s="187"/>
      <c r="DZ130" s="187"/>
      <c r="EA130" s="187"/>
      <c r="EB130" s="187"/>
      <c r="EC130" s="187"/>
      <c r="ED130" s="187"/>
      <c r="EE130" s="187"/>
      <c r="EF130" s="187"/>
      <c r="EG130" s="187"/>
      <c r="EH130" s="187"/>
      <c r="EI130" s="187"/>
      <c r="EJ130" s="187"/>
      <c r="EK130" s="187"/>
      <c r="EL130" s="187"/>
      <c r="EM130" s="187"/>
      <c r="EN130" s="187"/>
      <c r="EO130" s="187"/>
      <c r="EP130" s="187"/>
      <c r="EQ130" s="187"/>
      <c r="ER130" s="187"/>
      <c r="ES130" s="187"/>
      <c r="ET130" s="187"/>
      <c r="EU130" s="187"/>
      <c r="EV130" s="187"/>
      <c r="EW130" s="187"/>
      <c r="EX130" s="187"/>
      <c r="EY130" s="187"/>
      <c r="EZ130" s="187"/>
      <c r="FA130" s="187"/>
      <c r="FB130" s="190"/>
    </row>
    <row r="131" spans="1:158" ht="23.25" customHeight="1">
      <c r="A131" s="196" t="s">
        <v>88</v>
      </c>
      <c r="B131" s="196"/>
      <c r="C131" s="196"/>
      <c r="D131" s="196"/>
      <c r="E131" s="196"/>
      <c r="F131" s="196"/>
      <c r="G131" s="196"/>
      <c r="H131" s="196"/>
      <c r="I131" s="196"/>
      <c r="J131" s="196"/>
      <c r="K131" s="196"/>
      <c r="L131" s="196"/>
      <c r="M131" s="196"/>
      <c r="N131" s="196"/>
      <c r="O131" s="196"/>
      <c r="P131" s="196"/>
      <c r="Q131" s="196"/>
      <c r="R131" s="196"/>
      <c r="S131" s="196"/>
      <c r="T131" s="196"/>
      <c r="U131" s="196"/>
      <c r="V131" s="196"/>
      <c r="W131" s="196"/>
      <c r="X131" s="196"/>
      <c r="Y131" s="196"/>
      <c r="Z131" s="196"/>
      <c r="AA131" s="196"/>
      <c r="AB131" s="196"/>
      <c r="AC131" s="196"/>
      <c r="AD131" s="196"/>
      <c r="AE131" s="196"/>
      <c r="AF131" s="196"/>
      <c r="AG131" s="196"/>
      <c r="AH131" s="196"/>
      <c r="AI131" s="196"/>
      <c r="AJ131" s="196"/>
      <c r="AK131" s="196"/>
      <c r="AL131" s="196"/>
      <c r="AM131" s="196"/>
      <c r="AN131" s="196"/>
      <c r="AO131" s="197"/>
      <c r="AP131" s="116" t="s">
        <v>52</v>
      </c>
      <c r="AQ131" s="111"/>
      <c r="AR131" s="111"/>
      <c r="AS131" s="111"/>
      <c r="AT131" s="111"/>
      <c r="AU131" s="111"/>
      <c r="AV131" s="191"/>
      <c r="AW131" s="192"/>
      <c r="AX131" s="192"/>
      <c r="AY131" s="192"/>
      <c r="AZ131" s="192"/>
      <c r="BA131" s="192"/>
      <c r="BB131" s="192"/>
      <c r="BC131" s="192"/>
      <c r="BD131" s="192"/>
      <c r="BE131" s="192"/>
      <c r="BF131" s="192"/>
      <c r="BG131" s="192"/>
      <c r="BH131" s="192"/>
      <c r="BI131" s="192"/>
      <c r="BJ131" s="192"/>
      <c r="BK131" s="193"/>
      <c r="BL131" s="187"/>
      <c r="BM131" s="187"/>
      <c r="BN131" s="187"/>
      <c r="BO131" s="187"/>
      <c r="BP131" s="187"/>
      <c r="BQ131" s="187"/>
      <c r="BR131" s="187"/>
      <c r="BS131" s="187"/>
      <c r="BT131" s="187"/>
      <c r="BU131" s="187"/>
      <c r="BV131" s="187"/>
      <c r="BW131" s="187"/>
      <c r="BX131" s="187"/>
      <c r="BY131" s="187"/>
      <c r="BZ131" s="187"/>
      <c r="CA131" s="187"/>
      <c r="CB131" s="187"/>
      <c r="CC131" s="187"/>
      <c r="CD131" s="187"/>
      <c r="CE131" s="187"/>
      <c r="CF131" s="187"/>
      <c r="CG131" s="187"/>
      <c r="CH131" s="187"/>
      <c r="CI131" s="187"/>
      <c r="CJ131" s="187"/>
      <c r="CK131" s="187"/>
      <c r="CL131" s="187"/>
      <c r="CM131" s="187"/>
      <c r="CN131" s="187"/>
      <c r="CO131" s="187"/>
      <c r="CP131" s="193"/>
      <c r="CQ131" s="187"/>
      <c r="CR131" s="187"/>
      <c r="CS131" s="187"/>
      <c r="CT131" s="187"/>
      <c r="CU131" s="187"/>
      <c r="CV131" s="187"/>
      <c r="CW131" s="187"/>
      <c r="CX131" s="187"/>
      <c r="CY131" s="187"/>
      <c r="CZ131" s="187"/>
      <c r="DA131" s="187"/>
      <c r="DB131" s="187"/>
      <c r="DC131" s="187"/>
      <c r="DD131" s="187"/>
      <c r="DE131" s="187"/>
      <c r="DF131" s="187"/>
      <c r="DG131" s="187"/>
      <c r="DH131" s="187"/>
      <c r="DI131" s="187"/>
      <c r="DJ131" s="187"/>
      <c r="DK131" s="187"/>
      <c r="DL131" s="187"/>
      <c r="DM131" s="187"/>
      <c r="DN131" s="187"/>
      <c r="DO131" s="187"/>
      <c r="DP131" s="187"/>
      <c r="DQ131" s="187"/>
      <c r="DR131" s="187"/>
      <c r="DS131" s="187"/>
      <c r="DT131" s="187"/>
      <c r="DU131" s="187"/>
      <c r="DV131" s="187"/>
      <c r="DW131" s="187"/>
      <c r="DX131" s="187"/>
      <c r="DY131" s="187"/>
      <c r="DZ131" s="187"/>
      <c r="EA131" s="187"/>
      <c r="EB131" s="187"/>
      <c r="EC131" s="187"/>
      <c r="ED131" s="187"/>
      <c r="EE131" s="187"/>
      <c r="EF131" s="187"/>
      <c r="EG131" s="187"/>
      <c r="EH131" s="187"/>
      <c r="EI131" s="187"/>
      <c r="EJ131" s="187"/>
      <c r="EK131" s="187"/>
      <c r="EL131" s="187"/>
      <c r="EM131" s="187"/>
      <c r="EN131" s="187"/>
      <c r="EO131" s="187"/>
      <c r="EP131" s="187"/>
      <c r="EQ131" s="187"/>
      <c r="ER131" s="187"/>
      <c r="ES131" s="187"/>
      <c r="ET131" s="187"/>
      <c r="EU131" s="187"/>
      <c r="EV131" s="187"/>
      <c r="EW131" s="187"/>
      <c r="EX131" s="187"/>
      <c r="EY131" s="187"/>
      <c r="EZ131" s="187"/>
      <c r="FA131" s="187"/>
      <c r="FB131" s="190"/>
    </row>
    <row r="132" spans="1:158" ht="15" customHeight="1">
      <c r="A132" s="194" t="s">
        <v>53</v>
      </c>
      <c r="B132" s="194"/>
      <c r="C132" s="194"/>
      <c r="D132" s="194"/>
      <c r="E132" s="194"/>
      <c r="F132" s="194"/>
      <c r="G132" s="194"/>
      <c r="H132" s="194"/>
      <c r="I132" s="194"/>
      <c r="J132" s="194"/>
      <c r="K132" s="194"/>
      <c r="L132" s="194"/>
      <c r="M132" s="194"/>
      <c r="N132" s="194"/>
      <c r="O132" s="194"/>
      <c r="P132" s="194"/>
      <c r="Q132" s="194"/>
      <c r="R132" s="194"/>
      <c r="S132" s="194"/>
      <c r="T132" s="194"/>
      <c r="U132" s="194"/>
      <c r="V132" s="194"/>
      <c r="W132" s="194"/>
      <c r="X132" s="194"/>
      <c r="Y132" s="194"/>
      <c r="Z132" s="194"/>
      <c r="AA132" s="194"/>
      <c r="AB132" s="194"/>
      <c r="AC132" s="194"/>
      <c r="AD132" s="194"/>
      <c r="AE132" s="194"/>
      <c r="AF132" s="194"/>
      <c r="AG132" s="194"/>
      <c r="AH132" s="194"/>
      <c r="AI132" s="194"/>
      <c r="AJ132" s="194"/>
      <c r="AK132" s="194"/>
      <c r="AL132" s="194"/>
      <c r="AM132" s="194"/>
      <c r="AN132" s="194"/>
      <c r="AO132" s="195"/>
      <c r="AP132" s="94"/>
      <c r="AQ132" s="95"/>
      <c r="AR132" s="95"/>
      <c r="AS132" s="95"/>
      <c r="AT132" s="95"/>
      <c r="AU132" s="214"/>
      <c r="AV132" s="204"/>
      <c r="AW132" s="205"/>
      <c r="AX132" s="205"/>
      <c r="AY132" s="205"/>
      <c r="AZ132" s="205"/>
      <c r="BA132" s="205"/>
      <c r="BB132" s="205"/>
      <c r="BC132" s="205"/>
      <c r="BD132" s="205"/>
      <c r="BE132" s="205"/>
      <c r="BF132" s="205"/>
      <c r="BG132" s="205"/>
      <c r="BH132" s="205"/>
      <c r="BI132" s="205"/>
      <c r="BJ132" s="205"/>
      <c r="BK132" s="206"/>
      <c r="BL132" s="204"/>
      <c r="BM132" s="205"/>
      <c r="BN132" s="205"/>
      <c r="BO132" s="205"/>
      <c r="BP132" s="205"/>
      <c r="BQ132" s="205"/>
      <c r="BR132" s="205"/>
      <c r="BS132" s="205"/>
      <c r="BT132" s="205"/>
      <c r="BU132" s="205"/>
      <c r="BV132" s="205"/>
      <c r="BW132" s="205"/>
      <c r="BX132" s="205"/>
      <c r="BY132" s="205"/>
      <c r="BZ132" s="206"/>
      <c r="CA132" s="204"/>
      <c r="CB132" s="205"/>
      <c r="CC132" s="205"/>
      <c r="CD132" s="205"/>
      <c r="CE132" s="205"/>
      <c r="CF132" s="205"/>
      <c r="CG132" s="205"/>
      <c r="CH132" s="205"/>
      <c r="CI132" s="205"/>
      <c r="CJ132" s="205"/>
      <c r="CK132" s="205"/>
      <c r="CL132" s="205"/>
      <c r="CM132" s="205"/>
      <c r="CN132" s="205"/>
      <c r="CO132" s="206"/>
      <c r="CP132" s="205"/>
      <c r="CQ132" s="205"/>
      <c r="CR132" s="205"/>
      <c r="CS132" s="205"/>
      <c r="CT132" s="205"/>
      <c r="CU132" s="205"/>
      <c r="CV132" s="205"/>
      <c r="CW132" s="205"/>
      <c r="CX132" s="205"/>
      <c r="CY132" s="205"/>
      <c r="CZ132" s="205"/>
      <c r="DA132" s="205"/>
      <c r="DB132" s="205"/>
      <c r="DC132" s="205"/>
      <c r="DD132" s="205"/>
      <c r="DE132" s="206"/>
      <c r="DF132" s="204"/>
      <c r="DG132" s="205"/>
      <c r="DH132" s="205"/>
      <c r="DI132" s="205"/>
      <c r="DJ132" s="205"/>
      <c r="DK132" s="205"/>
      <c r="DL132" s="205"/>
      <c r="DM132" s="205"/>
      <c r="DN132" s="205"/>
      <c r="DO132" s="205"/>
      <c r="DP132" s="205"/>
      <c r="DQ132" s="205"/>
      <c r="DR132" s="205"/>
      <c r="DS132" s="205"/>
      <c r="DT132" s="205"/>
      <c r="DU132" s="205"/>
      <c r="DV132" s="206"/>
      <c r="DW132" s="204"/>
      <c r="DX132" s="205"/>
      <c r="DY132" s="205"/>
      <c r="DZ132" s="205"/>
      <c r="EA132" s="205"/>
      <c r="EB132" s="205"/>
      <c r="EC132" s="205"/>
      <c r="ED132" s="205"/>
      <c r="EE132" s="205"/>
      <c r="EF132" s="205"/>
      <c r="EG132" s="205"/>
      <c r="EH132" s="205"/>
      <c r="EI132" s="205"/>
      <c r="EJ132" s="205"/>
      <c r="EK132" s="206"/>
      <c r="EL132" s="204"/>
      <c r="EM132" s="205"/>
      <c r="EN132" s="205"/>
      <c r="EO132" s="205"/>
      <c r="EP132" s="205"/>
      <c r="EQ132" s="205"/>
      <c r="ER132" s="205"/>
      <c r="ES132" s="205"/>
      <c r="ET132" s="205"/>
      <c r="EU132" s="205"/>
      <c r="EV132" s="205"/>
      <c r="EW132" s="205"/>
      <c r="EX132" s="205"/>
      <c r="EY132" s="205"/>
      <c r="EZ132" s="205"/>
      <c r="FA132" s="205"/>
      <c r="FB132" s="221"/>
    </row>
    <row r="133" spans="1:158" ht="15" customHeight="1">
      <c r="A133" s="198"/>
      <c r="B133" s="198"/>
      <c r="C133" s="198"/>
      <c r="D133" s="198"/>
      <c r="E133" s="198"/>
      <c r="F133" s="198"/>
      <c r="G133" s="198"/>
      <c r="H133" s="198"/>
      <c r="I133" s="198"/>
      <c r="J133" s="198"/>
      <c r="K133" s="198"/>
      <c r="L133" s="198"/>
      <c r="M133" s="198"/>
      <c r="N133" s="198"/>
      <c r="O133" s="198"/>
      <c r="P133" s="198"/>
      <c r="Q133" s="198"/>
      <c r="R133" s="198"/>
      <c r="S133" s="198"/>
      <c r="T133" s="198"/>
      <c r="U133" s="198"/>
      <c r="V133" s="198"/>
      <c r="W133" s="198"/>
      <c r="X133" s="198"/>
      <c r="Y133" s="198"/>
      <c r="Z133" s="198"/>
      <c r="AA133" s="198"/>
      <c r="AB133" s="198"/>
      <c r="AC133" s="198"/>
      <c r="AD133" s="198"/>
      <c r="AE133" s="198"/>
      <c r="AF133" s="198"/>
      <c r="AG133" s="198"/>
      <c r="AH133" s="198"/>
      <c r="AI133" s="198"/>
      <c r="AJ133" s="198"/>
      <c r="AK133" s="198"/>
      <c r="AL133" s="198"/>
      <c r="AM133" s="198"/>
      <c r="AN133" s="198"/>
      <c r="AO133" s="198"/>
      <c r="AP133" s="215"/>
      <c r="AQ133" s="216"/>
      <c r="AR133" s="216"/>
      <c r="AS133" s="216"/>
      <c r="AT133" s="216"/>
      <c r="AU133" s="217"/>
      <c r="AV133" s="207"/>
      <c r="AW133" s="208"/>
      <c r="AX133" s="208"/>
      <c r="AY133" s="208"/>
      <c r="AZ133" s="208"/>
      <c r="BA133" s="208"/>
      <c r="BB133" s="208"/>
      <c r="BC133" s="208"/>
      <c r="BD133" s="208"/>
      <c r="BE133" s="208"/>
      <c r="BF133" s="208"/>
      <c r="BG133" s="208"/>
      <c r="BH133" s="208"/>
      <c r="BI133" s="208"/>
      <c r="BJ133" s="208"/>
      <c r="BK133" s="209"/>
      <c r="BL133" s="207"/>
      <c r="BM133" s="208"/>
      <c r="BN133" s="208"/>
      <c r="BO133" s="208"/>
      <c r="BP133" s="208"/>
      <c r="BQ133" s="208"/>
      <c r="BR133" s="208"/>
      <c r="BS133" s="208"/>
      <c r="BT133" s="208"/>
      <c r="BU133" s="208"/>
      <c r="BV133" s="208"/>
      <c r="BW133" s="208"/>
      <c r="BX133" s="208"/>
      <c r="BY133" s="208"/>
      <c r="BZ133" s="209"/>
      <c r="CA133" s="207"/>
      <c r="CB133" s="208"/>
      <c r="CC133" s="208"/>
      <c r="CD133" s="208"/>
      <c r="CE133" s="208"/>
      <c r="CF133" s="208"/>
      <c r="CG133" s="208"/>
      <c r="CH133" s="208"/>
      <c r="CI133" s="208"/>
      <c r="CJ133" s="208"/>
      <c r="CK133" s="208"/>
      <c r="CL133" s="208"/>
      <c r="CM133" s="208"/>
      <c r="CN133" s="208"/>
      <c r="CO133" s="209"/>
      <c r="CP133" s="208"/>
      <c r="CQ133" s="208"/>
      <c r="CR133" s="208"/>
      <c r="CS133" s="208"/>
      <c r="CT133" s="208"/>
      <c r="CU133" s="208"/>
      <c r="CV133" s="208"/>
      <c r="CW133" s="208"/>
      <c r="CX133" s="208"/>
      <c r="CY133" s="208"/>
      <c r="CZ133" s="208"/>
      <c r="DA133" s="208"/>
      <c r="DB133" s="208"/>
      <c r="DC133" s="208"/>
      <c r="DD133" s="208"/>
      <c r="DE133" s="209"/>
      <c r="DF133" s="207"/>
      <c r="DG133" s="208"/>
      <c r="DH133" s="208"/>
      <c r="DI133" s="208"/>
      <c r="DJ133" s="208"/>
      <c r="DK133" s="208"/>
      <c r="DL133" s="208"/>
      <c r="DM133" s="208"/>
      <c r="DN133" s="208"/>
      <c r="DO133" s="208"/>
      <c r="DP133" s="208"/>
      <c r="DQ133" s="208"/>
      <c r="DR133" s="208"/>
      <c r="DS133" s="208"/>
      <c r="DT133" s="208"/>
      <c r="DU133" s="208"/>
      <c r="DV133" s="209"/>
      <c r="DW133" s="207"/>
      <c r="DX133" s="208"/>
      <c r="DY133" s="208"/>
      <c r="DZ133" s="208"/>
      <c r="EA133" s="208"/>
      <c r="EB133" s="208"/>
      <c r="EC133" s="208"/>
      <c r="ED133" s="208"/>
      <c r="EE133" s="208"/>
      <c r="EF133" s="208"/>
      <c r="EG133" s="208"/>
      <c r="EH133" s="208"/>
      <c r="EI133" s="208"/>
      <c r="EJ133" s="208"/>
      <c r="EK133" s="209"/>
      <c r="EL133" s="207"/>
      <c r="EM133" s="208"/>
      <c r="EN133" s="208"/>
      <c r="EO133" s="208"/>
      <c r="EP133" s="208"/>
      <c r="EQ133" s="208"/>
      <c r="ER133" s="208"/>
      <c r="ES133" s="208"/>
      <c r="ET133" s="208"/>
      <c r="EU133" s="208"/>
      <c r="EV133" s="208"/>
      <c r="EW133" s="208"/>
      <c r="EX133" s="208"/>
      <c r="EY133" s="208"/>
      <c r="EZ133" s="208"/>
      <c r="FA133" s="208"/>
      <c r="FB133" s="222"/>
    </row>
    <row r="134" spans="1:158" ht="15" customHeight="1">
      <c r="A134" s="140"/>
      <c r="B134" s="140"/>
      <c r="C134" s="140"/>
      <c r="D134" s="140"/>
      <c r="E134" s="140"/>
      <c r="F134" s="140"/>
      <c r="G134" s="140"/>
      <c r="H134" s="140"/>
      <c r="I134" s="140"/>
      <c r="J134" s="140"/>
      <c r="K134" s="140"/>
      <c r="L134" s="140"/>
      <c r="M134" s="140"/>
      <c r="N134" s="140"/>
      <c r="O134" s="140"/>
      <c r="P134" s="140"/>
      <c r="Q134" s="140"/>
      <c r="R134" s="140"/>
      <c r="S134" s="140"/>
      <c r="T134" s="140"/>
      <c r="U134" s="140"/>
      <c r="V134" s="140"/>
      <c r="W134" s="140"/>
      <c r="X134" s="140"/>
      <c r="Y134" s="140"/>
      <c r="Z134" s="140"/>
      <c r="AA134" s="140"/>
      <c r="AB134" s="140"/>
      <c r="AC134" s="140"/>
      <c r="AD134" s="140"/>
      <c r="AE134" s="140"/>
      <c r="AF134" s="140"/>
      <c r="AG134" s="140"/>
      <c r="AH134" s="140"/>
      <c r="AI134" s="140"/>
      <c r="AJ134" s="140"/>
      <c r="AK134" s="140"/>
      <c r="AL134" s="140"/>
      <c r="AM134" s="140"/>
      <c r="AN134" s="140"/>
      <c r="AO134" s="140"/>
      <c r="AP134" s="116"/>
      <c r="AQ134" s="111"/>
      <c r="AR134" s="111"/>
      <c r="AS134" s="111"/>
      <c r="AT134" s="111"/>
      <c r="AU134" s="111"/>
      <c r="AV134" s="191"/>
      <c r="AW134" s="192"/>
      <c r="AX134" s="192"/>
      <c r="AY134" s="192"/>
      <c r="AZ134" s="192"/>
      <c r="BA134" s="192"/>
      <c r="BB134" s="192"/>
      <c r="BC134" s="192"/>
      <c r="BD134" s="192"/>
      <c r="BE134" s="192"/>
      <c r="BF134" s="192"/>
      <c r="BG134" s="192"/>
      <c r="BH134" s="192"/>
      <c r="BI134" s="192"/>
      <c r="BJ134" s="192"/>
      <c r="BK134" s="193"/>
      <c r="BL134" s="187"/>
      <c r="BM134" s="187"/>
      <c r="BN134" s="187"/>
      <c r="BO134" s="187"/>
      <c r="BP134" s="187"/>
      <c r="BQ134" s="187"/>
      <c r="BR134" s="187"/>
      <c r="BS134" s="187"/>
      <c r="BT134" s="187"/>
      <c r="BU134" s="187"/>
      <c r="BV134" s="187"/>
      <c r="BW134" s="187"/>
      <c r="BX134" s="187"/>
      <c r="BY134" s="187"/>
      <c r="BZ134" s="187"/>
      <c r="CA134" s="187"/>
      <c r="CB134" s="187"/>
      <c r="CC134" s="187"/>
      <c r="CD134" s="187"/>
      <c r="CE134" s="187"/>
      <c r="CF134" s="187"/>
      <c r="CG134" s="187"/>
      <c r="CH134" s="187"/>
      <c r="CI134" s="187"/>
      <c r="CJ134" s="187"/>
      <c r="CK134" s="187"/>
      <c r="CL134" s="187"/>
      <c r="CM134" s="187"/>
      <c r="CN134" s="187"/>
      <c r="CO134" s="187"/>
      <c r="CP134" s="193"/>
      <c r="CQ134" s="187"/>
      <c r="CR134" s="187"/>
      <c r="CS134" s="187"/>
      <c r="CT134" s="187"/>
      <c r="CU134" s="187"/>
      <c r="CV134" s="187"/>
      <c r="CW134" s="187"/>
      <c r="CX134" s="187"/>
      <c r="CY134" s="187"/>
      <c r="CZ134" s="187"/>
      <c r="DA134" s="187"/>
      <c r="DB134" s="187"/>
      <c r="DC134" s="187"/>
      <c r="DD134" s="187"/>
      <c r="DE134" s="187"/>
      <c r="DF134" s="187"/>
      <c r="DG134" s="187"/>
      <c r="DH134" s="187"/>
      <c r="DI134" s="187"/>
      <c r="DJ134" s="187"/>
      <c r="DK134" s="187"/>
      <c r="DL134" s="187"/>
      <c r="DM134" s="187"/>
      <c r="DN134" s="187"/>
      <c r="DO134" s="187"/>
      <c r="DP134" s="187"/>
      <c r="DQ134" s="187"/>
      <c r="DR134" s="187"/>
      <c r="DS134" s="187"/>
      <c r="DT134" s="187"/>
      <c r="DU134" s="187"/>
      <c r="DV134" s="187"/>
      <c r="DW134" s="187"/>
      <c r="DX134" s="187"/>
      <c r="DY134" s="187"/>
      <c r="DZ134" s="187"/>
      <c r="EA134" s="187"/>
      <c r="EB134" s="187"/>
      <c r="EC134" s="187"/>
      <c r="ED134" s="187"/>
      <c r="EE134" s="187"/>
      <c r="EF134" s="187"/>
      <c r="EG134" s="187"/>
      <c r="EH134" s="187"/>
      <c r="EI134" s="187"/>
      <c r="EJ134" s="187"/>
      <c r="EK134" s="187"/>
      <c r="EL134" s="187"/>
      <c r="EM134" s="187"/>
      <c r="EN134" s="187"/>
      <c r="EO134" s="187"/>
      <c r="EP134" s="187"/>
      <c r="EQ134" s="187"/>
      <c r="ER134" s="187"/>
      <c r="ES134" s="187"/>
      <c r="ET134" s="187"/>
      <c r="EU134" s="187"/>
      <c r="EV134" s="187"/>
      <c r="EW134" s="187"/>
      <c r="EX134" s="187"/>
      <c r="EY134" s="187"/>
      <c r="EZ134" s="187"/>
      <c r="FA134" s="187"/>
      <c r="FB134" s="190"/>
    </row>
    <row r="135" spans="1:158" ht="15" customHeight="1">
      <c r="A135" s="140"/>
      <c r="B135" s="140"/>
      <c r="C135" s="140"/>
      <c r="D135" s="140"/>
      <c r="E135" s="140"/>
      <c r="F135" s="140"/>
      <c r="G135" s="140"/>
      <c r="H135" s="140"/>
      <c r="I135" s="140"/>
      <c r="J135" s="140"/>
      <c r="K135" s="140"/>
      <c r="L135" s="140"/>
      <c r="M135" s="140"/>
      <c r="N135" s="140"/>
      <c r="O135" s="140"/>
      <c r="P135" s="140"/>
      <c r="Q135" s="140"/>
      <c r="R135" s="140"/>
      <c r="S135" s="140"/>
      <c r="T135" s="140"/>
      <c r="U135" s="140"/>
      <c r="V135" s="140"/>
      <c r="W135" s="140"/>
      <c r="X135" s="140"/>
      <c r="Y135" s="140"/>
      <c r="Z135" s="140"/>
      <c r="AA135" s="140"/>
      <c r="AB135" s="140"/>
      <c r="AC135" s="140"/>
      <c r="AD135" s="140"/>
      <c r="AE135" s="140"/>
      <c r="AF135" s="140"/>
      <c r="AG135" s="140"/>
      <c r="AH135" s="140"/>
      <c r="AI135" s="140"/>
      <c r="AJ135" s="140"/>
      <c r="AK135" s="140"/>
      <c r="AL135" s="140"/>
      <c r="AM135" s="140"/>
      <c r="AN135" s="140"/>
      <c r="AO135" s="140"/>
      <c r="AP135" s="116"/>
      <c r="AQ135" s="111"/>
      <c r="AR135" s="111"/>
      <c r="AS135" s="111"/>
      <c r="AT135" s="111"/>
      <c r="AU135" s="111"/>
      <c r="AV135" s="191"/>
      <c r="AW135" s="192"/>
      <c r="AX135" s="192"/>
      <c r="AY135" s="192"/>
      <c r="AZ135" s="192"/>
      <c r="BA135" s="192"/>
      <c r="BB135" s="192"/>
      <c r="BC135" s="192"/>
      <c r="BD135" s="192"/>
      <c r="BE135" s="192"/>
      <c r="BF135" s="192"/>
      <c r="BG135" s="192"/>
      <c r="BH135" s="192"/>
      <c r="BI135" s="192"/>
      <c r="BJ135" s="192"/>
      <c r="BK135" s="193"/>
      <c r="BL135" s="187"/>
      <c r="BM135" s="187"/>
      <c r="BN135" s="187"/>
      <c r="BO135" s="187"/>
      <c r="BP135" s="187"/>
      <c r="BQ135" s="187"/>
      <c r="BR135" s="187"/>
      <c r="BS135" s="187"/>
      <c r="BT135" s="187"/>
      <c r="BU135" s="187"/>
      <c r="BV135" s="187"/>
      <c r="BW135" s="187"/>
      <c r="BX135" s="187"/>
      <c r="BY135" s="187"/>
      <c r="BZ135" s="187"/>
      <c r="CA135" s="187"/>
      <c r="CB135" s="187"/>
      <c r="CC135" s="187"/>
      <c r="CD135" s="187"/>
      <c r="CE135" s="187"/>
      <c r="CF135" s="187"/>
      <c r="CG135" s="187"/>
      <c r="CH135" s="187"/>
      <c r="CI135" s="187"/>
      <c r="CJ135" s="187"/>
      <c r="CK135" s="187"/>
      <c r="CL135" s="187"/>
      <c r="CM135" s="187"/>
      <c r="CN135" s="187"/>
      <c r="CO135" s="187"/>
      <c r="CP135" s="193"/>
      <c r="CQ135" s="187"/>
      <c r="CR135" s="187"/>
      <c r="CS135" s="187"/>
      <c r="CT135" s="187"/>
      <c r="CU135" s="187"/>
      <c r="CV135" s="187"/>
      <c r="CW135" s="187"/>
      <c r="CX135" s="187"/>
      <c r="CY135" s="187"/>
      <c r="CZ135" s="187"/>
      <c r="DA135" s="187"/>
      <c r="DB135" s="187"/>
      <c r="DC135" s="187"/>
      <c r="DD135" s="187"/>
      <c r="DE135" s="187"/>
      <c r="DF135" s="187"/>
      <c r="DG135" s="187"/>
      <c r="DH135" s="187"/>
      <c r="DI135" s="187"/>
      <c r="DJ135" s="187"/>
      <c r="DK135" s="187"/>
      <c r="DL135" s="187"/>
      <c r="DM135" s="187"/>
      <c r="DN135" s="187"/>
      <c r="DO135" s="187"/>
      <c r="DP135" s="187"/>
      <c r="DQ135" s="187"/>
      <c r="DR135" s="187"/>
      <c r="DS135" s="187"/>
      <c r="DT135" s="187"/>
      <c r="DU135" s="187"/>
      <c r="DV135" s="187"/>
      <c r="DW135" s="187"/>
      <c r="DX135" s="187"/>
      <c r="DY135" s="187"/>
      <c r="DZ135" s="187"/>
      <c r="EA135" s="187"/>
      <c r="EB135" s="187"/>
      <c r="EC135" s="187"/>
      <c r="ED135" s="187"/>
      <c r="EE135" s="187"/>
      <c r="EF135" s="187"/>
      <c r="EG135" s="187"/>
      <c r="EH135" s="187"/>
      <c r="EI135" s="187"/>
      <c r="EJ135" s="187"/>
      <c r="EK135" s="187"/>
      <c r="EL135" s="187"/>
      <c r="EM135" s="187"/>
      <c r="EN135" s="187"/>
      <c r="EO135" s="187"/>
      <c r="EP135" s="187"/>
      <c r="EQ135" s="187"/>
      <c r="ER135" s="187"/>
      <c r="ES135" s="187"/>
      <c r="ET135" s="187"/>
      <c r="EU135" s="187"/>
      <c r="EV135" s="187"/>
      <c r="EW135" s="187"/>
      <c r="EX135" s="187"/>
      <c r="EY135" s="187"/>
      <c r="EZ135" s="187"/>
      <c r="FA135" s="187"/>
      <c r="FB135" s="190"/>
    </row>
    <row r="136" spans="1:158" ht="26.25" customHeight="1">
      <c r="A136" s="201" t="s">
        <v>89</v>
      </c>
      <c r="B136" s="201"/>
      <c r="C136" s="201"/>
      <c r="D136" s="201"/>
      <c r="E136" s="201"/>
      <c r="F136" s="201"/>
      <c r="G136" s="201"/>
      <c r="H136" s="201"/>
      <c r="I136" s="201"/>
      <c r="J136" s="201"/>
      <c r="K136" s="201"/>
      <c r="L136" s="201"/>
      <c r="M136" s="201"/>
      <c r="N136" s="201"/>
      <c r="O136" s="201"/>
      <c r="P136" s="201"/>
      <c r="Q136" s="201"/>
      <c r="R136" s="201"/>
      <c r="S136" s="201"/>
      <c r="T136" s="201"/>
      <c r="U136" s="201"/>
      <c r="V136" s="201"/>
      <c r="W136" s="201"/>
      <c r="X136" s="201"/>
      <c r="Y136" s="201"/>
      <c r="Z136" s="201"/>
      <c r="AA136" s="201"/>
      <c r="AB136" s="201"/>
      <c r="AC136" s="201"/>
      <c r="AD136" s="201"/>
      <c r="AE136" s="201"/>
      <c r="AF136" s="201"/>
      <c r="AG136" s="201"/>
      <c r="AH136" s="201"/>
      <c r="AI136" s="201"/>
      <c r="AJ136" s="201"/>
      <c r="AK136" s="201"/>
      <c r="AL136" s="201"/>
      <c r="AM136" s="201"/>
      <c r="AN136" s="201"/>
      <c r="AO136" s="202"/>
      <c r="AP136" s="116" t="s">
        <v>54</v>
      </c>
      <c r="AQ136" s="111"/>
      <c r="AR136" s="111"/>
      <c r="AS136" s="111"/>
      <c r="AT136" s="111"/>
      <c r="AU136" s="111"/>
      <c r="AV136" s="191"/>
      <c r="AW136" s="192"/>
      <c r="AX136" s="192"/>
      <c r="AY136" s="192"/>
      <c r="AZ136" s="192"/>
      <c r="BA136" s="192"/>
      <c r="BB136" s="192"/>
      <c r="BC136" s="192"/>
      <c r="BD136" s="192"/>
      <c r="BE136" s="192"/>
      <c r="BF136" s="192"/>
      <c r="BG136" s="192"/>
      <c r="BH136" s="192"/>
      <c r="BI136" s="192"/>
      <c r="BJ136" s="192"/>
      <c r="BK136" s="193"/>
      <c r="BL136" s="187"/>
      <c r="BM136" s="187"/>
      <c r="BN136" s="187"/>
      <c r="BO136" s="187"/>
      <c r="BP136" s="187"/>
      <c r="BQ136" s="187"/>
      <c r="BR136" s="187"/>
      <c r="BS136" s="187"/>
      <c r="BT136" s="187"/>
      <c r="BU136" s="187"/>
      <c r="BV136" s="187"/>
      <c r="BW136" s="187"/>
      <c r="BX136" s="187"/>
      <c r="BY136" s="187"/>
      <c r="BZ136" s="187"/>
      <c r="CA136" s="187"/>
      <c r="CB136" s="187"/>
      <c r="CC136" s="187"/>
      <c r="CD136" s="187"/>
      <c r="CE136" s="187"/>
      <c r="CF136" s="187"/>
      <c r="CG136" s="187"/>
      <c r="CH136" s="187"/>
      <c r="CI136" s="187"/>
      <c r="CJ136" s="187"/>
      <c r="CK136" s="187"/>
      <c r="CL136" s="187"/>
      <c r="CM136" s="187"/>
      <c r="CN136" s="187"/>
      <c r="CO136" s="187"/>
      <c r="CP136" s="193"/>
      <c r="CQ136" s="187"/>
      <c r="CR136" s="187"/>
      <c r="CS136" s="187"/>
      <c r="CT136" s="187"/>
      <c r="CU136" s="187"/>
      <c r="CV136" s="187"/>
      <c r="CW136" s="187"/>
      <c r="CX136" s="187"/>
      <c r="CY136" s="187"/>
      <c r="CZ136" s="187"/>
      <c r="DA136" s="187"/>
      <c r="DB136" s="187"/>
      <c r="DC136" s="187"/>
      <c r="DD136" s="187"/>
      <c r="DE136" s="187"/>
      <c r="DF136" s="187"/>
      <c r="DG136" s="187"/>
      <c r="DH136" s="187"/>
      <c r="DI136" s="187"/>
      <c r="DJ136" s="187"/>
      <c r="DK136" s="187"/>
      <c r="DL136" s="187"/>
      <c r="DM136" s="187"/>
      <c r="DN136" s="187"/>
      <c r="DO136" s="187"/>
      <c r="DP136" s="187"/>
      <c r="DQ136" s="187"/>
      <c r="DR136" s="187"/>
      <c r="DS136" s="187"/>
      <c r="DT136" s="187"/>
      <c r="DU136" s="187"/>
      <c r="DV136" s="187"/>
      <c r="DW136" s="187"/>
      <c r="DX136" s="187"/>
      <c r="DY136" s="187"/>
      <c r="DZ136" s="187"/>
      <c r="EA136" s="187"/>
      <c r="EB136" s="187"/>
      <c r="EC136" s="187"/>
      <c r="ED136" s="187"/>
      <c r="EE136" s="187"/>
      <c r="EF136" s="187"/>
      <c r="EG136" s="187"/>
      <c r="EH136" s="187"/>
      <c r="EI136" s="187"/>
      <c r="EJ136" s="187"/>
      <c r="EK136" s="187"/>
      <c r="EL136" s="187"/>
      <c r="EM136" s="187"/>
      <c r="EN136" s="187"/>
      <c r="EO136" s="187"/>
      <c r="EP136" s="187"/>
      <c r="EQ136" s="187"/>
      <c r="ER136" s="187"/>
      <c r="ES136" s="187"/>
      <c r="ET136" s="187"/>
      <c r="EU136" s="187"/>
      <c r="EV136" s="187"/>
      <c r="EW136" s="187"/>
      <c r="EX136" s="187"/>
      <c r="EY136" s="187"/>
      <c r="EZ136" s="187"/>
      <c r="FA136" s="187"/>
      <c r="FB136" s="190"/>
    </row>
    <row r="137" spans="1:158" ht="15" customHeight="1">
      <c r="A137" s="194" t="s">
        <v>53</v>
      </c>
      <c r="B137" s="194"/>
      <c r="C137" s="194"/>
      <c r="D137" s="194"/>
      <c r="E137" s="194"/>
      <c r="F137" s="194"/>
      <c r="G137" s="194"/>
      <c r="H137" s="194"/>
      <c r="I137" s="194"/>
      <c r="J137" s="194"/>
      <c r="K137" s="194"/>
      <c r="L137" s="194"/>
      <c r="M137" s="194"/>
      <c r="N137" s="194"/>
      <c r="O137" s="194"/>
      <c r="P137" s="194"/>
      <c r="Q137" s="194"/>
      <c r="R137" s="194"/>
      <c r="S137" s="194"/>
      <c r="T137" s="194"/>
      <c r="U137" s="194"/>
      <c r="V137" s="194"/>
      <c r="W137" s="194"/>
      <c r="X137" s="194"/>
      <c r="Y137" s="194"/>
      <c r="Z137" s="194"/>
      <c r="AA137" s="194"/>
      <c r="AB137" s="194"/>
      <c r="AC137" s="194"/>
      <c r="AD137" s="194"/>
      <c r="AE137" s="194"/>
      <c r="AF137" s="194"/>
      <c r="AG137" s="194"/>
      <c r="AH137" s="194"/>
      <c r="AI137" s="194"/>
      <c r="AJ137" s="194"/>
      <c r="AK137" s="194"/>
      <c r="AL137" s="194"/>
      <c r="AM137" s="194"/>
      <c r="AN137" s="194"/>
      <c r="AO137" s="195"/>
      <c r="AP137" s="94"/>
      <c r="AQ137" s="95"/>
      <c r="AR137" s="95"/>
      <c r="AS137" s="95"/>
      <c r="AT137" s="95"/>
      <c r="AU137" s="214"/>
      <c r="AV137" s="204"/>
      <c r="AW137" s="205"/>
      <c r="AX137" s="205"/>
      <c r="AY137" s="205"/>
      <c r="AZ137" s="205"/>
      <c r="BA137" s="205"/>
      <c r="BB137" s="205"/>
      <c r="BC137" s="205"/>
      <c r="BD137" s="205"/>
      <c r="BE137" s="205"/>
      <c r="BF137" s="205"/>
      <c r="BG137" s="205"/>
      <c r="BH137" s="205"/>
      <c r="BI137" s="205"/>
      <c r="BJ137" s="205"/>
      <c r="BK137" s="206"/>
      <c r="BL137" s="204"/>
      <c r="BM137" s="205"/>
      <c r="BN137" s="205"/>
      <c r="BO137" s="205"/>
      <c r="BP137" s="205"/>
      <c r="BQ137" s="205"/>
      <c r="BR137" s="205"/>
      <c r="BS137" s="205"/>
      <c r="BT137" s="205"/>
      <c r="BU137" s="205"/>
      <c r="BV137" s="205"/>
      <c r="BW137" s="205"/>
      <c r="BX137" s="205"/>
      <c r="BY137" s="205"/>
      <c r="BZ137" s="206"/>
      <c r="CA137" s="204"/>
      <c r="CB137" s="205"/>
      <c r="CC137" s="205"/>
      <c r="CD137" s="205"/>
      <c r="CE137" s="205"/>
      <c r="CF137" s="205"/>
      <c r="CG137" s="205"/>
      <c r="CH137" s="205"/>
      <c r="CI137" s="205"/>
      <c r="CJ137" s="205"/>
      <c r="CK137" s="205"/>
      <c r="CL137" s="205"/>
      <c r="CM137" s="205"/>
      <c r="CN137" s="205"/>
      <c r="CO137" s="206"/>
      <c r="CP137" s="205"/>
      <c r="CQ137" s="205"/>
      <c r="CR137" s="205"/>
      <c r="CS137" s="205"/>
      <c r="CT137" s="205"/>
      <c r="CU137" s="205"/>
      <c r="CV137" s="205"/>
      <c r="CW137" s="205"/>
      <c r="CX137" s="205"/>
      <c r="CY137" s="205"/>
      <c r="CZ137" s="205"/>
      <c r="DA137" s="205"/>
      <c r="DB137" s="205"/>
      <c r="DC137" s="205"/>
      <c r="DD137" s="205"/>
      <c r="DE137" s="206"/>
      <c r="DF137" s="204"/>
      <c r="DG137" s="205"/>
      <c r="DH137" s="205"/>
      <c r="DI137" s="205"/>
      <c r="DJ137" s="205"/>
      <c r="DK137" s="205"/>
      <c r="DL137" s="205"/>
      <c r="DM137" s="205"/>
      <c r="DN137" s="205"/>
      <c r="DO137" s="205"/>
      <c r="DP137" s="205"/>
      <c r="DQ137" s="205"/>
      <c r="DR137" s="205"/>
      <c r="DS137" s="205"/>
      <c r="DT137" s="205"/>
      <c r="DU137" s="205"/>
      <c r="DV137" s="206"/>
      <c r="DW137" s="204"/>
      <c r="DX137" s="205"/>
      <c r="DY137" s="205"/>
      <c r="DZ137" s="205"/>
      <c r="EA137" s="205"/>
      <c r="EB137" s="205"/>
      <c r="EC137" s="205"/>
      <c r="ED137" s="205"/>
      <c r="EE137" s="205"/>
      <c r="EF137" s="205"/>
      <c r="EG137" s="205"/>
      <c r="EH137" s="205"/>
      <c r="EI137" s="205"/>
      <c r="EJ137" s="205"/>
      <c r="EK137" s="206"/>
      <c r="EL137" s="204"/>
      <c r="EM137" s="205"/>
      <c r="EN137" s="205"/>
      <c r="EO137" s="205"/>
      <c r="EP137" s="205"/>
      <c r="EQ137" s="205"/>
      <c r="ER137" s="205"/>
      <c r="ES137" s="205"/>
      <c r="ET137" s="205"/>
      <c r="EU137" s="205"/>
      <c r="EV137" s="205"/>
      <c r="EW137" s="205"/>
      <c r="EX137" s="205"/>
      <c r="EY137" s="205"/>
      <c r="EZ137" s="205"/>
      <c r="FA137" s="205"/>
      <c r="FB137" s="221"/>
    </row>
    <row r="138" spans="1:158" ht="24.75" customHeight="1">
      <c r="A138" s="188"/>
      <c r="B138" s="188"/>
      <c r="C138" s="188"/>
      <c r="D138" s="188"/>
      <c r="E138" s="188"/>
      <c r="F138" s="188"/>
      <c r="G138" s="188"/>
      <c r="H138" s="188"/>
      <c r="I138" s="188"/>
      <c r="J138" s="188"/>
      <c r="K138" s="188"/>
      <c r="L138" s="188"/>
      <c r="M138" s="188"/>
      <c r="N138" s="188"/>
      <c r="O138" s="188"/>
      <c r="P138" s="188"/>
      <c r="Q138" s="188"/>
      <c r="R138" s="188"/>
      <c r="S138" s="188"/>
      <c r="T138" s="188"/>
      <c r="U138" s="188"/>
      <c r="V138" s="188"/>
      <c r="W138" s="188"/>
      <c r="X138" s="188"/>
      <c r="Y138" s="188"/>
      <c r="Z138" s="188"/>
      <c r="AA138" s="188"/>
      <c r="AB138" s="188"/>
      <c r="AC138" s="188"/>
      <c r="AD138" s="188"/>
      <c r="AE138" s="188"/>
      <c r="AF138" s="188"/>
      <c r="AG138" s="188"/>
      <c r="AH138" s="188"/>
      <c r="AI138" s="188"/>
      <c r="AJ138" s="188"/>
      <c r="AK138" s="188"/>
      <c r="AL138" s="188"/>
      <c r="AM138" s="188"/>
      <c r="AN138" s="188"/>
      <c r="AO138" s="189"/>
      <c r="AP138" s="215"/>
      <c r="AQ138" s="216"/>
      <c r="AR138" s="216"/>
      <c r="AS138" s="216"/>
      <c r="AT138" s="216"/>
      <c r="AU138" s="217"/>
      <c r="AV138" s="207"/>
      <c r="AW138" s="208"/>
      <c r="AX138" s="208"/>
      <c r="AY138" s="208"/>
      <c r="AZ138" s="208"/>
      <c r="BA138" s="208"/>
      <c r="BB138" s="208"/>
      <c r="BC138" s="208"/>
      <c r="BD138" s="208"/>
      <c r="BE138" s="208"/>
      <c r="BF138" s="208"/>
      <c r="BG138" s="208"/>
      <c r="BH138" s="208"/>
      <c r="BI138" s="208"/>
      <c r="BJ138" s="208"/>
      <c r="BK138" s="209"/>
      <c r="BL138" s="207"/>
      <c r="BM138" s="208"/>
      <c r="BN138" s="208"/>
      <c r="BO138" s="208"/>
      <c r="BP138" s="208"/>
      <c r="BQ138" s="208"/>
      <c r="BR138" s="208"/>
      <c r="BS138" s="208"/>
      <c r="BT138" s="208"/>
      <c r="BU138" s="208"/>
      <c r="BV138" s="208"/>
      <c r="BW138" s="208"/>
      <c r="BX138" s="208"/>
      <c r="BY138" s="208"/>
      <c r="BZ138" s="209"/>
      <c r="CA138" s="207"/>
      <c r="CB138" s="208"/>
      <c r="CC138" s="208"/>
      <c r="CD138" s="208"/>
      <c r="CE138" s="208"/>
      <c r="CF138" s="208"/>
      <c r="CG138" s="208"/>
      <c r="CH138" s="208"/>
      <c r="CI138" s="208"/>
      <c r="CJ138" s="208"/>
      <c r="CK138" s="208"/>
      <c r="CL138" s="208"/>
      <c r="CM138" s="208"/>
      <c r="CN138" s="208"/>
      <c r="CO138" s="209"/>
      <c r="CP138" s="208"/>
      <c r="CQ138" s="208"/>
      <c r="CR138" s="208"/>
      <c r="CS138" s="208"/>
      <c r="CT138" s="208"/>
      <c r="CU138" s="208"/>
      <c r="CV138" s="208"/>
      <c r="CW138" s="208"/>
      <c r="CX138" s="208"/>
      <c r="CY138" s="208"/>
      <c r="CZ138" s="208"/>
      <c r="DA138" s="208"/>
      <c r="DB138" s="208"/>
      <c r="DC138" s="208"/>
      <c r="DD138" s="208"/>
      <c r="DE138" s="209"/>
      <c r="DF138" s="207"/>
      <c r="DG138" s="208"/>
      <c r="DH138" s="208"/>
      <c r="DI138" s="208"/>
      <c r="DJ138" s="208"/>
      <c r="DK138" s="208"/>
      <c r="DL138" s="208"/>
      <c r="DM138" s="208"/>
      <c r="DN138" s="208"/>
      <c r="DO138" s="208"/>
      <c r="DP138" s="208"/>
      <c r="DQ138" s="208"/>
      <c r="DR138" s="208"/>
      <c r="DS138" s="208"/>
      <c r="DT138" s="208"/>
      <c r="DU138" s="208"/>
      <c r="DV138" s="209"/>
      <c r="DW138" s="207"/>
      <c r="DX138" s="208"/>
      <c r="DY138" s="208"/>
      <c r="DZ138" s="208"/>
      <c r="EA138" s="208"/>
      <c r="EB138" s="208"/>
      <c r="EC138" s="208"/>
      <c r="ED138" s="208"/>
      <c r="EE138" s="208"/>
      <c r="EF138" s="208"/>
      <c r="EG138" s="208"/>
      <c r="EH138" s="208"/>
      <c r="EI138" s="208"/>
      <c r="EJ138" s="208"/>
      <c r="EK138" s="209"/>
      <c r="EL138" s="207"/>
      <c r="EM138" s="208"/>
      <c r="EN138" s="208"/>
      <c r="EO138" s="208"/>
      <c r="EP138" s="208"/>
      <c r="EQ138" s="208"/>
      <c r="ER138" s="208"/>
      <c r="ES138" s="208"/>
      <c r="ET138" s="208"/>
      <c r="EU138" s="208"/>
      <c r="EV138" s="208"/>
      <c r="EW138" s="208"/>
      <c r="EX138" s="208"/>
      <c r="EY138" s="208"/>
      <c r="EZ138" s="208"/>
      <c r="FA138" s="208"/>
      <c r="FB138" s="222"/>
    </row>
    <row r="139" spans="1:158" ht="16.5" customHeight="1">
      <c r="A139" s="188"/>
      <c r="B139" s="188"/>
      <c r="C139" s="188"/>
      <c r="D139" s="188"/>
      <c r="E139" s="188"/>
      <c r="F139" s="188"/>
      <c r="G139" s="188"/>
      <c r="H139" s="188"/>
      <c r="I139" s="188"/>
      <c r="J139" s="188"/>
      <c r="K139" s="188"/>
      <c r="L139" s="188"/>
      <c r="M139" s="188"/>
      <c r="N139" s="188"/>
      <c r="O139" s="188"/>
      <c r="P139" s="188"/>
      <c r="Q139" s="188"/>
      <c r="R139" s="188"/>
      <c r="S139" s="188"/>
      <c r="T139" s="188"/>
      <c r="U139" s="188"/>
      <c r="V139" s="188"/>
      <c r="W139" s="188"/>
      <c r="X139" s="188"/>
      <c r="Y139" s="188"/>
      <c r="Z139" s="188"/>
      <c r="AA139" s="188"/>
      <c r="AB139" s="188"/>
      <c r="AC139" s="188"/>
      <c r="AD139" s="188"/>
      <c r="AE139" s="188"/>
      <c r="AF139" s="188"/>
      <c r="AG139" s="188"/>
      <c r="AH139" s="188"/>
      <c r="AI139" s="188"/>
      <c r="AJ139" s="188"/>
      <c r="AK139" s="188"/>
      <c r="AL139" s="188"/>
      <c r="AM139" s="188"/>
      <c r="AN139" s="188"/>
      <c r="AO139" s="189"/>
      <c r="AP139" s="116"/>
      <c r="AQ139" s="111"/>
      <c r="AR139" s="111"/>
      <c r="AS139" s="111"/>
      <c r="AT139" s="111"/>
      <c r="AU139" s="111"/>
      <c r="AV139" s="191"/>
      <c r="AW139" s="192"/>
      <c r="AX139" s="192"/>
      <c r="AY139" s="192"/>
      <c r="AZ139" s="192"/>
      <c r="BA139" s="192"/>
      <c r="BB139" s="192"/>
      <c r="BC139" s="192"/>
      <c r="BD139" s="192"/>
      <c r="BE139" s="192"/>
      <c r="BF139" s="192"/>
      <c r="BG139" s="192"/>
      <c r="BH139" s="192"/>
      <c r="BI139" s="192"/>
      <c r="BJ139" s="192"/>
      <c r="BK139" s="193"/>
      <c r="BL139" s="187"/>
      <c r="BM139" s="187"/>
      <c r="BN139" s="187"/>
      <c r="BO139" s="187"/>
      <c r="BP139" s="187"/>
      <c r="BQ139" s="187"/>
      <c r="BR139" s="187"/>
      <c r="BS139" s="187"/>
      <c r="BT139" s="187"/>
      <c r="BU139" s="187"/>
      <c r="BV139" s="187"/>
      <c r="BW139" s="187"/>
      <c r="BX139" s="187"/>
      <c r="BY139" s="187"/>
      <c r="BZ139" s="187"/>
      <c r="CA139" s="187"/>
      <c r="CB139" s="187"/>
      <c r="CC139" s="187"/>
      <c r="CD139" s="187"/>
      <c r="CE139" s="187"/>
      <c r="CF139" s="187"/>
      <c r="CG139" s="187"/>
      <c r="CH139" s="187"/>
      <c r="CI139" s="187"/>
      <c r="CJ139" s="187"/>
      <c r="CK139" s="187"/>
      <c r="CL139" s="187"/>
      <c r="CM139" s="187"/>
      <c r="CN139" s="187"/>
      <c r="CO139" s="187"/>
      <c r="CP139" s="193"/>
      <c r="CQ139" s="187"/>
      <c r="CR139" s="187"/>
      <c r="CS139" s="187"/>
      <c r="CT139" s="187"/>
      <c r="CU139" s="187"/>
      <c r="CV139" s="187"/>
      <c r="CW139" s="187"/>
      <c r="CX139" s="187"/>
      <c r="CY139" s="187"/>
      <c r="CZ139" s="187"/>
      <c r="DA139" s="187"/>
      <c r="DB139" s="187"/>
      <c r="DC139" s="187"/>
      <c r="DD139" s="187"/>
      <c r="DE139" s="187"/>
      <c r="DF139" s="187"/>
      <c r="DG139" s="187"/>
      <c r="DH139" s="187"/>
      <c r="DI139" s="187"/>
      <c r="DJ139" s="187"/>
      <c r="DK139" s="187"/>
      <c r="DL139" s="187"/>
      <c r="DM139" s="187"/>
      <c r="DN139" s="187"/>
      <c r="DO139" s="187"/>
      <c r="DP139" s="187"/>
      <c r="DQ139" s="187"/>
      <c r="DR139" s="187"/>
      <c r="DS139" s="187"/>
      <c r="DT139" s="187"/>
      <c r="DU139" s="187"/>
      <c r="DV139" s="187"/>
      <c r="DW139" s="187"/>
      <c r="DX139" s="187"/>
      <c r="DY139" s="187"/>
      <c r="DZ139" s="187"/>
      <c r="EA139" s="187"/>
      <c r="EB139" s="187"/>
      <c r="EC139" s="187"/>
      <c r="ED139" s="187"/>
      <c r="EE139" s="187"/>
      <c r="EF139" s="187"/>
      <c r="EG139" s="187"/>
      <c r="EH139" s="187"/>
      <c r="EI139" s="187"/>
      <c r="EJ139" s="187"/>
      <c r="EK139" s="187"/>
      <c r="EL139" s="187"/>
      <c r="EM139" s="187"/>
      <c r="EN139" s="187"/>
      <c r="EO139" s="187"/>
      <c r="EP139" s="187"/>
      <c r="EQ139" s="187"/>
      <c r="ER139" s="187"/>
      <c r="ES139" s="187"/>
      <c r="ET139" s="187"/>
      <c r="EU139" s="187"/>
      <c r="EV139" s="187"/>
      <c r="EW139" s="187"/>
      <c r="EX139" s="187"/>
      <c r="EY139" s="187"/>
      <c r="EZ139" s="187"/>
      <c r="FA139" s="187"/>
      <c r="FB139" s="190"/>
    </row>
    <row r="140" spans="1:158" ht="16.5" customHeight="1">
      <c r="A140" s="188"/>
      <c r="B140" s="188"/>
      <c r="C140" s="188"/>
      <c r="D140" s="188"/>
      <c r="E140" s="188"/>
      <c r="F140" s="188"/>
      <c r="G140" s="188"/>
      <c r="H140" s="188"/>
      <c r="I140" s="188"/>
      <c r="J140" s="188"/>
      <c r="K140" s="188"/>
      <c r="L140" s="188"/>
      <c r="M140" s="188"/>
      <c r="N140" s="188"/>
      <c r="O140" s="188"/>
      <c r="P140" s="188"/>
      <c r="Q140" s="188"/>
      <c r="R140" s="188"/>
      <c r="S140" s="188"/>
      <c r="T140" s="188"/>
      <c r="U140" s="188"/>
      <c r="V140" s="188"/>
      <c r="W140" s="188"/>
      <c r="X140" s="188"/>
      <c r="Y140" s="188"/>
      <c r="Z140" s="188"/>
      <c r="AA140" s="188"/>
      <c r="AB140" s="188"/>
      <c r="AC140" s="188"/>
      <c r="AD140" s="188"/>
      <c r="AE140" s="188"/>
      <c r="AF140" s="188"/>
      <c r="AG140" s="188"/>
      <c r="AH140" s="188"/>
      <c r="AI140" s="188"/>
      <c r="AJ140" s="188"/>
      <c r="AK140" s="188"/>
      <c r="AL140" s="188"/>
      <c r="AM140" s="188"/>
      <c r="AN140" s="188"/>
      <c r="AO140" s="189"/>
      <c r="AP140" s="116"/>
      <c r="AQ140" s="111"/>
      <c r="AR140" s="111"/>
      <c r="AS140" s="111"/>
      <c r="AT140" s="111"/>
      <c r="AU140" s="111"/>
      <c r="AV140" s="191"/>
      <c r="AW140" s="192"/>
      <c r="AX140" s="192"/>
      <c r="AY140" s="192"/>
      <c r="AZ140" s="192"/>
      <c r="BA140" s="192"/>
      <c r="BB140" s="192"/>
      <c r="BC140" s="192"/>
      <c r="BD140" s="192"/>
      <c r="BE140" s="192"/>
      <c r="BF140" s="192"/>
      <c r="BG140" s="192"/>
      <c r="BH140" s="192"/>
      <c r="BI140" s="192"/>
      <c r="BJ140" s="192"/>
      <c r="BK140" s="193"/>
      <c r="BL140" s="187"/>
      <c r="BM140" s="187"/>
      <c r="BN140" s="187"/>
      <c r="BO140" s="187"/>
      <c r="BP140" s="187"/>
      <c r="BQ140" s="187"/>
      <c r="BR140" s="187"/>
      <c r="BS140" s="187"/>
      <c r="BT140" s="187"/>
      <c r="BU140" s="187"/>
      <c r="BV140" s="187"/>
      <c r="BW140" s="187"/>
      <c r="BX140" s="187"/>
      <c r="BY140" s="187"/>
      <c r="BZ140" s="187"/>
      <c r="CA140" s="187"/>
      <c r="CB140" s="187"/>
      <c r="CC140" s="187"/>
      <c r="CD140" s="187"/>
      <c r="CE140" s="187"/>
      <c r="CF140" s="187"/>
      <c r="CG140" s="187"/>
      <c r="CH140" s="187"/>
      <c r="CI140" s="187"/>
      <c r="CJ140" s="187"/>
      <c r="CK140" s="187"/>
      <c r="CL140" s="187"/>
      <c r="CM140" s="187"/>
      <c r="CN140" s="187"/>
      <c r="CO140" s="187"/>
      <c r="CP140" s="193"/>
      <c r="CQ140" s="187"/>
      <c r="CR140" s="187"/>
      <c r="CS140" s="187"/>
      <c r="CT140" s="187"/>
      <c r="CU140" s="187"/>
      <c r="CV140" s="187"/>
      <c r="CW140" s="187"/>
      <c r="CX140" s="187"/>
      <c r="CY140" s="187"/>
      <c r="CZ140" s="187"/>
      <c r="DA140" s="187"/>
      <c r="DB140" s="187"/>
      <c r="DC140" s="187"/>
      <c r="DD140" s="187"/>
      <c r="DE140" s="187"/>
      <c r="DF140" s="187"/>
      <c r="DG140" s="187"/>
      <c r="DH140" s="187"/>
      <c r="DI140" s="187"/>
      <c r="DJ140" s="187"/>
      <c r="DK140" s="187"/>
      <c r="DL140" s="187"/>
      <c r="DM140" s="187"/>
      <c r="DN140" s="187"/>
      <c r="DO140" s="187"/>
      <c r="DP140" s="187"/>
      <c r="DQ140" s="187"/>
      <c r="DR140" s="187"/>
      <c r="DS140" s="187"/>
      <c r="DT140" s="187"/>
      <c r="DU140" s="187"/>
      <c r="DV140" s="187"/>
      <c r="DW140" s="187"/>
      <c r="DX140" s="187"/>
      <c r="DY140" s="187"/>
      <c r="DZ140" s="187"/>
      <c r="EA140" s="187"/>
      <c r="EB140" s="187"/>
      <c r="EC140" s="187"/>
      <c r="ED140" s="187"/>
      <c r="EE140" s="187"/>
      <c r="EF140" s="187"/>
      <c r="EG140" s="187"/>
      <c r="EH140" s="187"/>
      <c r="EI140" s="187"/>
      <c r="EJ140" s="187"/>
      <c r="EK140" s="187"/>
      <c r="EL140" s="187"/>
      <c r="EM140" s="187"/>
      <c r="EN140" s="187"/>
      <c r="EO140" s="187"/>
      <c r="EP140" s="187"/>
      <c r="EQ140" s="187"/>
      <c r="ER140" s="187"/>
      <c r="ES140" s="187"/>
      <c r="ET140" s="187"/>
      <c r="EU140" s="187"/>
      <c r="EV140" s="187"/>
      <c r="EW140" s="187"/>
      <c r="EX140" s="187"/>
      <c r="EY140" s="187"/>
      <c r="EZ140" s="187"/>
      <c r="FA140" s="187"/>
      <c r="FB140" s="190"/>
    </row>
    <row r="141" spans="1:158" ht="18" customHeight="1">
      <c r="A141" s="188" t="s">
        <v>90</v>
      </c>
      <c r="B141" s="188"/>
      <c r="C141" s="188"/>
      <c r="D141" s="188"/>
      <c r="E141" s="188"/>
      <c r="F141" s="188"/>
      <c r="G141" s="188"/>
      <c r="H141" s="188"/>
      <c r="I141" s="188"/>
      <c r="J141" s="188"/>
      <c r="K141" s="188"/>
      <c r="L141" s="188"/>
      <c r="M141" s="188"/>
      <c r="N141" s="188"/>
      <c r="O141" s="188"/>
      <c r="P141" s="188"/>
      <c r="Q141" s="188"/>
      <c r="R141" s="188"/>
      <c r="S141" s="188"/>
      <c r="T141" s="188"/>
      <c r="U141" s="188"/>
      <c r="V141" s="188"/>
      <c r="W141" s="188"/>
      <c r="X141" s="188"/>
      <c r="Y141" s="188"/>
      <c r="Z141" s="188"/>
      <c r="AA141" s="188"/>
      <c r="AB141" s="188"/>
      <c r="AC141" s="188"/>
      <c r="AD141" s="188"/>
      <c r="AE141" s="188"/>
      <c r="AF141" s="188"/>
      <c r="AG141" s="188"/>
      <c r="AH141" s="188"/>
      <c r="AI141" s="188"/>
      <c r="AJ141" s="188"/>
      <c r="AK141" s="188"/>
      <c r="AL141" s="188"/>
      <c r="AM141" s="188"/>
      <c r="AN141" s="188"/>
      <c r="AO141" s="189"/>
      <c r="AP141" s="116" t="s">
        <v>55</v>
      </c>
      <c r="AQ141" s="111"/>
      <c r="AR141" s="111"/>
      <c r="AS141" s="111"/>
      <c r="AT141" s="111"/>
      <c r="AU141" s="111"/>
      <c r="AV141" s="191"/>
      <c r="AW141" s="192"/>
      <c r="AX141" s="192"/>
      <c r="AY141" s="192"/>
      <c r="AZ141" s="192"/>
      <c r="BA141" s="192"/>
      <c r="BB141" s="192"/>
      <c r="BC141" s="192"/>
      <c r="BD141" s="192"/>
      <c r="BE141" s="192"/>
      <c r="BF141" s="192"/>
      <c r="BG141" s="192"/>
      <c r="BH141" s="192"/>
      <c r="BI141" s="192"/>
      <c r="BJ141" s="192"/>
      <c r="BK141" s="193"/>
      <c r="BL141" s="187"/>
      <c r="BM141" s="187"/>
      <c r="BN141" s="187"/>
      <c r="BO141" s="187"/>
      <c r="BP141" s="187"/>
      <c r="BQ141" s="187"/>
      <c r="BR141" s="187"/>
      <c r="BS141" s="187"/>
      <c r="BT141" s="187"/>
      <c r="BU141" s="187"/>
      <c r="BV141" s="187"/>
      <c r="BW141" s="187"/>
      <c r="BX141" s="187"/>
      <c r="BY141" s="187"/>
      <c r="BZ141" s="187"/>
      <c r="CA141" s="187"/>
      <c r="CB141" s="187"/>
      <c r="CC141" s="187"/>
      <c r="CD141" s="187"/>
      <c r="CE141" s="187"/>
      <c r="CF141" s="187"/>
      <c r="CG141" s="187"/>
      <c r="CH141" s="187"/>
      <c r="CI141" s="187"/>
      <c r="CJ141" s="187"/>
      <c r="CK141" s="187"/>
      <c r="CL141" s="187"/>
      <c r="CM141" s="187"/>
      <c r="CN141" s="187"/>
      <c r="CO141" s="187"/>
      <c r="CP141" s="193"/>
      <c r="CQ141" s="187"/>
      <c r="CR141" s="187"/>
      <c r="CS141" s="187"/>
      <c r="CT141" s="187"/>
      <c r="CU141" s="187"/>
      <c r="CV141" s="187"/>
      <c r="CW141" s="187"/>
      <c r="CX141" s="187"/>
      <c r="CY141" s="187"/>
      <c r="CZ141" s="187"/>
      <c r="DA141" s="187"/>
      <c r="DB141" s="187"/>
      <c r="DC141" s="187"/>
      <c r="DD141" s="187"/>
      <c r="DE141" s="187"/>
      <c r="DF141" s="187"/>
      <c r="DG141" s="187"/>
      <c r="DH141" s="187"/>
      <c r="DI141" s="187"/>
      <c r="DJ141" s="187"/>
      <c r="DK141" s="187"/>
      <c r="DL141" s="187"/>
      <c r="DM141" s="187"/>
      <c r="DN141" s="187"/>
      <c r="DO141" s="187"/>
      <c r="DP141" s="187"/>
      <c r="DQ141" s="187"/>
      <c r="DR141" s="187"/>
      <c r="DS141" s="187"/>
      <c r="DT141" s="187"/>
      <c r="DU141" s="187"/>
      <c r="DV141" s="187"/>
      <c r="DW141" s="187"/>
      <c r="DX141" s="187"/>
      <c r="DY141" s="187"/>
      <c r="DZ141" s="187"/>
      <c r="EA141" s="187"/>
      <c r="EB141" s="187"/>
      <c r="EC141" s="187"/>
      <c r="ED141" s="187"/>
      <c r="EE141" s="187"/>
      <c r="EF141" s="187"/>
      <c r="EG141" s="187"/>
      <c r="EH141" s="187"/>
      <c r="EI141" s="187"/>
      <c r="EJ141" s="187"/>
      <c r="EK141" s="187"/>
      <c r="EL141" s="187"/>
      <c r="EM141" s="187"/>
      <c r="EN141" s="187"/>
      <c r="EO141" s="187"/>
      <c r="EP141" s="187"/>
      <c r="EQ141" s="187"/>
      <c r="ER141" s="187"/>
      <c r="ES141" s="187"/>
      <c r="ET141" s="187"/>
      <c r="EU141" s="187"/>
      <c r="EV141" s="187"/>
      <c r="EW141" s="187"/>
      <c r="EX141" s="187"/>
      <c r="EY141" s="187"/>
      <c r="EZ141" s="187"/>
      <c r="FA141" s="187"/>
      <c r="FB141" s="190"/>
    </row>
    <row r="142" spans="1:158" ht="15.75" customHeight="1">
      <c r="A142" s="188" t="s">
        <v>91</v>
      </c>
      <c r="B142" s="188"/>
      <c r="C142" s="188"/>
      <c r="D142" s="188"/>
      <c r="E142" s="188"/>
      <c r="F142" s="188"/>
      <c r="G142" s="188"/>
      <c r="H142" s="188"/>
      <c r="I142" s="188"/>
      <c r="J142" s="188"/>
      <c r="K142" s="188"/>
      <c r="L142" s="188"/>
      <c r="M142" s="188"/>
      <c r="N142" s="188"/>
      <c r="O142" s="188"/>
      <c r="P142" s="188"/>
      <c r="Q142" s="188"/>
      <c r="R142" s="188"/>
      <c r="S142" s="188"/>
      <c r="T142" s="188"/>
      <c r="U142" s="188"/>
      <c r="V142" s="188"/>
      <c r="W142" s="188"/>
      <c r="X142" s="188"/>
      <c r="Y142" s="188"/>
      <c r="Z142" s="188"/>
      <c r="AA142" s="188"/>
      <c r="AB142" s="188"/>
      <c r="AC142" s="188"/>
      <c r="AD142" s="188"/>
      <c r="AE142" s="188"/>
      <c r="AF142" s="188"/>
      <c r="AG142" s="188"/>
      <c r="AH142" s="188"/>
      <c r="AI142" s="188"/>
      <c r="AJ142" s="188"/>
      <c r="AK142" s="188"/>
      <c r="AL142" s="188"/>
      <c r="AM142" s="188"/>
      <c r="AN142" s="188"/>
      <c r="AO142" s="189"/>
      <c r="AP142" s="116" t="s">
        <v>92</v>
      </c>
      <c r="AQ142" s="111"/>
      <c r="AR142" s="111"/>
      <c r="AS142" s="111"/>
      <c r="AT142" s="111"/>
      <c r="AU142" s="111"/>
      <c r="AV142" s="191"/>
      <c r="AW142" s="192"/>
      <c r="AX142" s="192"/>
      <c r="AY142" s="192"/>
      <c r="AZ142" s="192"/>
      <c r="BA142" s="192"/>
      <c r="BB142" s="192"/>
      <c r="BC142" s="192"/>
      <c r="BD142" s="192"/>
      <c r="BE142" s="192"/>
      <c r="BF142" s="192"/>
      <c r="BG142" s="192"/>
      <c r="BH142" s="192"/>
      <c r="BI142" s="192"/>
      <c r="BJ142" s="192"/>
      <c r="BK142" s="193"/>
      <c r="BL142" s="187"/>
      <c r="BM142" s="187"/>
      <c r="BN142" s="187"/>
      <c r="BO142" s="187"/>
      <c r="BP142" s="187"/>
      <c r="BQ142" s="187"/>
      <c r="BR142" s="187"/>
      <c r="BS142" s="187"/>
      <c r="BT142" s="187"/>
      <c r="BU142" s="187"/>
      <c r="BV142" s="187"/>
      <c r="BW142" s="187"/>
      <c r="BX142" s="187"/>
      <c r="BY142" s="187"/>
      <c r="BZ142" s="187"/>
      <c r="CA142" s="187"/>
      <c r="CB142" s="187"/>
      <c r="CC142" s="187"/>
      <c r="CD142" s="187"/>
      <c r="CE142" s="187"/>
      <c r="CF142" s="187"/>
      <c r="CG142" s="187"/>
      <c r="CH142" s="187"/>
      <c r="CI142" s="187"/>
      <c r="CJ142" s="187"/>
      <c r="CK142" s="187"/>
      <c r="CL142" s="187"/>
      <c r="CM142" s="187"/>
      <c r="CN142" s="187"/>
      <c r="CO142" s="187"/>
      <c r="CP142" s="193"/>
      <c r="CQ142" s="187"/>
      <c r="CR142" s="187"/>
      <c r="CS142" s="187"/>
      <c r="CT142" s="187"/>
      <c r="CU142" s="187"/>
      <c r="CV142" s="187"/>
      <c r="CW142" s="187"/>
      <c r="CX142" s="187"/>
      <c r="CY142" s="187"/>
      <c r="CZ142" s="187"/>
      <c r="DA142" s="187"/>
      <c r="DB142" s="187"/>
      <c r="DC142" s="187"/>
      <c r="DD142" s="187"/>
      <c r="DE142" s="187"/>
      <c r="DF142" s="187"/>
      <c r="DG142" s="187"/>
      <c r="DH142" s="187"/>
      <c r="DI142" s="187"/>
      <c r="DJ142" s="187"/>
      <c r="DK142" s="187"/>
      <c r="DL142" s="187"/>
      <c r="DM142" s="187"/>
      <c r="DN142" s="187"/>
      <c r="DO142" s="187"/>
      <c r="DP142" s="187"/>
      <c r="DQ142" s="187"/>
      <c r="DR142" s="187"/>
      <c r="DS142" s="187"/>
      <c r="DT142" s="187"/>
      <c r="DU142" s="187"/>
      <c r="DV142" s="187"/>
      <c r="DW142" s="187">
        <f>CA142</f>
        <v>0</v>
      </c>
      <c r="DX142" s="187"/>
      <c r="DY142" s="187"/>
      <c r="DZ142" s="187"/>
      <c r="EA142" s="187"/>
      <c r="EB142" s="187"/>
      <c r="EC142" s="187"/>
      <c r="ED142" s="187"/>
      <c r="EE142" s="187"/>
      <c r="EF142" s="187"/>
      <c r="EG142" s="187"/>
      <c r="EH142" s="187"/>
      <c r="EI142" s="187"/>
      <c r="EJ142" s="187"/>
      <c r="EK142" s="187"/>
      <c r="EL142" s="187"/>
      <c r="EM142" s="187"/>
      <c r="EN142" s="187"/>
      <c r="EO142" s="187"/>
      <c r="EP142" s="187"/>
      <c r="EQ142" s="187"/>
      <c r="ER142" s="187"/>
      <c r="ES142" s="187"/>
      <c r="ET142" s="187"/>
      <c r="EU142" s="187"/>
      <c r="EV142" s="187"/>
      <c r="EW142" s="187"/>
      <c r="EX142" s="187"/>
      <c r="EY142" s="187"/>
      <c r="EZ142" s="187"/>
      <c r="FA142" s="187"/>
      <c r="FB142" s="190"/>
    </row>
    <row r="143" spans="1:158" ht="15" customHeight="1">
      <c r="A143" s="140"/>
      <c r="B143" s="140"/>
      <c r="C143" s="140"/>
      <c r="D143" s="140"/>
      <c r="E143" s="140"/>
      <c r="F143" s="140"/>
      <c r="G143" s="140"/>
      <c r="H143" s="140"/>
      <c r="I143" s="140"/>
      <c r="J143" s="140"/>
      <c r="K143" s="140"/>
      <c r="L143" s="140"/>
      <c r="M143" s="140"/>
      <c r="N143" s="140"/>
      <c r="O143" s="140"/>
      <c r="P143" s="140"/>
      <c r="Q143" s="140"/>
      <c r="R143" s="140"/>
      <c r="S143" s="140"/>
      <c r="T143" s="140"/>
      <c r="U143" s="140"/>
      <c r="V143" s="140"/>
      <c r="W143" s="140"/>
      <c r="X143" s="140"/>
      <c r="Y143" s="140"/>
      <c r="Z143" s="140"/>
      <c r="AA143" s="140"/>
      <c r="AB143" s="140"/>
      <c r="AC143" s="140"/>
      <c r="AD143" s="140"/>
      <c r="AE143" s="140"/>
      <c r="AF143" s="140"/>
      <c r="AG143" s="140"/>
      <c r="AH143" s="140"/>
      <c r="AI143" s="140"/>
      <c r="AJ143" s="140"/>
      <c r="AK143" s="140"/>
      <c r="AL143" s="140"/>
      <c r="AM143" s="140"/>
      <c r="AN143" s="140"/>
      <c r="AO143" s="140"/>
      <c r="AP143" s="116"/>
      <c r="AQ143" s="111"/>
      <c r="AR143" s="111"/>
      <c r="AS143" s="111"/>
      <c r="AT143" s="111"/>
      <c r="AU143" s="111"/>
      <c r="AV143" s="191"/>
      <c r="AW143" s="192"/>
      <c r="AX143" s="192"/>
      <c r="AY143" s="192"/>
      <c r="AZ143" s="192"/>
      <c r="BA143" s="192"/>
      <c r="BB143" s="192"/>
      <c r="BC143" s="192"/>
      <c r="BD143" s="192"/>
      <c r="BE143" s="192"/>
      <c r="BF143" s="192"/>
      <c r="BG143" s="192"/>
      <c r="BH143" s="192"/>
      <c r="BI143" s="192"/>
      <c r="BJ143" s="192"/>
      <c r="BK143" s="193"/>
      <c r="BL143" s="187"/>
      <c r="BM143" s="187"/>
      <c r="BN143" s="187"/>
      <c r="BO143" s="187"/>
      <c r="BP143" s="187"/>
      <c r="BQ143" s="187"/>
      <c r="BR143" s="187"/>
      <c r="BS143" s="187"/>
      <c r="BT143" s="187"/>
      <c r="BU143" s="187"/>
      <c r="BV143" s="187"/>
      <c r="BW143" s="187"/>
      <c r="BX143" s="187"/>
      <c r="BY143" s="187"/>
      <c r="BZ143" s="187"/>
      <c r="CA143" s="187"/>
      <c r="CB143" s="187"/>
      <c r="CC143" s="187"/>
      <c r="CD143" s="187"/>
      <c r="CE143" s="187"/>
      <c r="CF143" s="187"/>
      <c r="CG143" s="187"/>
      <c r="CH143" s="187"/>
      <c r="CI143" s="187"/>
      <c r="CJ143" s="187"/>
      <c r="CK143" s="187"/>
      <c r="CL143" s="187"/>
      <c r="CM143" s="187"/>
      <c r="CN143" s="187"/>
      <c r="CO143" s="187"/>
      <c r="CP143" s="193"/>
      <c r="CQ143" s="187"/>
      <c r="CR143" s="187"/>
      <c r="CS143" s="187"/>
      <c r="CT143" s="187"/>
      <c r="CU143" s="187"/>
      <c r="CV143" s="187"/>
      <c r="CW143" s="187"/>
      <c r="CX143" s="187"/>
      <c r="CY143" s="187"/>
      <c r="CZ143" s="187"/>
      <c r="DA143" s="187"/>
      <c r="DB143" s="187"/>
      <c r="DC143" s="187"/>
      <c r="DD143" s="187"/>
      <c r="DE143" s="187"/>
      <c r="DF143" s="187"/>
      <c r="DG143" s="187"/>
      <c r="DH143" s="187"/>
      <c r="DI143" s="187"/>
      <c r="DJ143" s="187"/>
      <c r="DK143" s="187"/>
      <c r="DL143" s="187"/>
      <c r="DM143" s="187"/>
      <c r="DN143" s="187"/>
      <c r="DO143" s="187"/>
      <c r="DP143" s="187"/>
      <c r="DQ143" s="187"/>
      <c r="DR143" s="187"/>
      <c r="DS143" s="187"/>
      <c r="DT143" s="187"/>
      <c r="DU143" s="187"/>
      <c r="DV143" s="187"/>
      <c r="DW143" s="187"/>
      <c r="DX143" s="187"/>
      <c r="DY143" s="187"/>
      <c r="DZ143" s="187"/>
      <c r="EA143" s="187"/>
      <c r="EB143" s="187"/>
      <c r="EC143" s="187"/>
      <c r="ED143" s="187"/>
      <c r="EE143" s="187"/>
      <c r="EF143" s="187"/>
      <c r="EG143" s="187"/>
      <c r="EH143" s="187"/>
      <c r="EI143" s="187"/>
      <c r="EJ143" s="187"/>
      <c r="EK143" s="187"/>
      <c r="EL143" s="187"/>
      <c r="EM143" s="187"/>
      <c r="EN143" s="187"/>
      <c r="EO143" s="187"/>
      <c r="EP143" s="187"/>
      <c r="EQ143" s="187"/>
      <c r="ER143" s="187"/>
      <c r="ES143" s="187"/>
      <c r="ET143" s="187"/>
      <c r="EU143" s="187"/>
      <c r="EV143" s="187"/>
      <c r="EW143" s="187"/>
      <c r="EX143" s="187"/>
      <c r="EY143" s="187"/>
      <c r="EZ143" s="187"/>
      <c r="FA143" s="187"/>
      <c r="FB143" s="190"/>
    </row>
    <row r="144" spans="1:158" ht="15" customHeight="1">
      <c r="A144" s="140" t="s">
        <v>93</v>
      </c>
      <c r="B144" s="140"/>
      <c r="C144" s="140"/>
      <c r="D144" s="140"/>
      <c r="E144" s="140"/>
      <c r="F144" s="140"/>
      <c r="G144" s="140"/>
      <c r="H144" s="140"/>
      <c r="I144" s="140"/>
      <c r="J144" s="140"/>
      <c r="K144" s="140"/>
      <c r="L144" s="140"/>
      <c r="M144" s="140"/>
      <c r="N144" s="140"/>
      <c r="O144" s="140"/>
      <c r="P144" s="140"/>
      <c r="Q144" s="140"/>
      <c r="R144" s="140"/>
      <c r="S144" s="140"/>
      <c r="T144" s="140"/>
      <c r="U144" s="140"/>
      <c r="V144" s="140"/>
      <c r="W144" s="140"/>
      <c r="X144" s="140"/>
      <c r="Y144" s="140"/>
      <c r="Z144" s="140"/>
      <c r="AA144" s="140"/>
      <c r="AB144" s="140"/>
      <c r="AC144" s="140"/>
      <c r="AD144" s="140"/>
      <c r="AE144" s="140"/>
      <c r="AF144" s="140"/>
      <c r="AG144" s="140"/>
      <c r="AH144" s="140"/>
      <c r="AI144" s="140"/>
      <c r="AJ144" s="140"/>
      <c r="AK144" s="140"/>
      <c r="AL144" s="140"/>
      <c r="AM144" s="140"/>
      <c r="AN144" s="140"/>
      <c r="AO144" s="19"/>
      <c r="AP144" s="75" t="s">
        <v>94</v>
      </c>
      <c r="AQ144" s="76"/>
      <c r="AR144" s="76"/>
      <c r="AS144" s="76"/>
      <c r="AT144" s="76"/>
      <c r="AU144" s="113"/>
      <c r="AV144" s="191"/>
      <c r="AW144" s="192"/>
      <c r="AX144" s="192"/>
      <c r="AY144" s="192"/>
      <c r="AZ144" s="192"/>
      <c r="BA144" s="192"/>
      <c r="BB144" s="192"/>
      <c r="BC144" s="192"/>
      <c r="BD144" s="192"/>
      <c r="BE144" s="192"/>
      <c r="BF144" s="192"/>
      <c r="BG144" s="192"/>
      <c r="BH144" s="192"/>
      <c r="BI144" s="192"/>
      <c r="BJ144" s="192"/>
      <c r="BK144" s="193"/>
      <c r="BL144" s="191"/>
      <c r="BM144" s="192"/>
      <c r="BN144" s="192"/>
      <c r="BO144" s="192"/>
      <c r="BP144" s="192"/>
      <c r="BQ144" s="192"/>
      <c r="BR144" s="192"/>
      <c r="BS144" s="192"/>
      <c r="BT144" s="192"/>
      <c r="BU144" s="192"/>
      <c r="BV144" s="192"/>
      <c r="BW144" s="192"/>
      <c r="BX144" s="192"/>
      <c r="BY144" s="192"/>
      <c r="BZ144" s="193"/>
      <c r="CA144" s="191"/>
      <c r="CB144" s="192"/>
      <c r="CC144" s="192"/>
      <c r="CD144" s="192"/>
      <c r="CE144" s="192"/>
      <c r="CF144" s="192"/>
      <c r="CG144" s="192"/>
      <c r="CH144" s="192"/>
      <c r="CI144" s="192"/>
      <c r="CJ144" s="192"/>
      <c r="CK144" s="192"/>
      <c r="CL144" s="192"/>
      <c r="CM144" s="192"/>
      <c r="CN144" s="192"/>
      <c r="CO144" s="193"/>
      <c r="CP144" s="192"/>
      <c r="CQ144" s="192"/>
      <c r="CR144" s="192"/>
      <c r="CS144" s="192"/>
      <c r="CT144" s="192"/>
      <c r="CU144" s="192"/>
      <c r="CV144" s="192"/>
      <c r="CW144" s="192"/>
      <c r="CX144" s="192"/>
      <c r="CY144" s="192"/>
      <c r="CZ144" s="192"/>
      <c r="DA144" s="192"/>
      <c r="DB144" s="192"/>
      <c r="DC144" s="192"/>
      <c r="DD144" s="192"/>
      <c r="DE144" s="193"/>
      <c r="DF144" s="191"/>
      <c r="DG144" s="192"/>
      <c r="DH144" s="192"/>
      <c r="DI144" s="192"/>
      <c r="DJ144" s="192"/>
      <c r="DK144" s="192"/>
      <c r="DL144" s="192"/>
      <c r="DM144" s="192"/>
      <c r="DN144" s="192"/>
      <c r="DO144" s="192"/>
      <c r="DP144" s="192"/>
      <c r="DQ144" s="192"/>
      <c r="DR144" s="192"/>
      <c r="DS144" s="192"/>
      <c r="DT144" s="192"/>
      <c r="DU144" s="192"/>
      <c r="DV144" s="193"/>
      <c r="DW144" s="191">
        <f>CA144</f>
        <v>0</v>
      </c>
      <c r="DX144" s="192"/>
      <c r="DY144" s="192"/>
      <c r="DZ144" s="192"/>
      <c r="EA144" s="192"/>
      <c r="EB144" s="192"/>
      <c r="EC144" s="192"/>
      <c r="ED144" s="192"/>
      <c r="EE144" s="192"/>
      <c r="EF144" s="192"/>
      <c r="EG144" s="192"/>
      <c r="EH144" s="192"/>
      <c r="EI144" s="192"/>
      <c r="EJ144" s="192"/>
      <c r="EK144" s="193"/>
      <c r="EL144" s="191"/>
      <c r="EM144" s="192"/>
      <c r="EN144" s="192"/>
      <c r="EO144" s="192"/>
      <c r="EP144" s="192"/>
      <c r="EQ144" s="192"/>
      <c r="ER144" s="192"/>
      <c r="ES144" s="192"/>
      <c r="ET144" s="192"/>
      <c r="EU144" s="192"/>
      <c r="EV144" s="192"/>
      <c r="EW144" s="192"/>
      <c r="EX144" s="192"/>
      <c r="EY144" s="192"/>
      <c r="EZ144" s="192"/>
      <c r="FA144" s="192"/>
      <c r="FB144" s="223"/>
    </row>
    <row r="145" spans="1:158" ht="15" customHeight="1">
      <c r="A145" s="140"/>
      <c r="B145" s="140"/>
      <c r="C145" s="140"/>
      <c r="D145" s="140"/>
      <c r="E145" s="140"/>
      <c r="F145" s="140"/>
      <c r="G145" s="140"/>
      <c r="H145" s="140"/>
      <c r="I145" s="140"/>
      <c r="J145" s="140"/>
      <c r="K145" s="140"/>
      <c r="L145" s="140"/>
      <c r="M145" s="140"/>
      <c r="N145" s="140"/>
      <c r="O145" s="140"/>
      <c r="P145" s="140"/>
      <c r="Q145" s="140"/>
      <c r="R145" s="140"/>
      <c r="S145" s="140"/>
      <c r="T145" s="140"/>
      <c r="U145" s="140"/>
      <c r="V145" s="140"/>
      <c r="W145" s="140"/>
      <c r="X145" s="140"/>
      <c r="Y145" s="140"/>
      <c r="Z145" s="140"/>
      <c r="AA145" s="140"/>
      <c r="AB145" s="140"/>
      <c r="AC145" s="140"/>
      <c r="AD145" s="140"/>
      <c r="AE145" s="140"/>
      <c r="AF145" s="140"/>
      <c r="AG145" s="140"/>
      <c r="AH145" s="140"/>
      <c r="AI145" s="140"/>
      <c r="AJ145" s="140"/>
      <c r="AK145" s="140"/>
      <c r="AL145" s="140"/>
      <c r="AM145" s="140"/>
      <c r="AN145" s="140"/>
      <c r="AO145" s="140"/>
      <c r="AP145" s="218"/>
      <c r="AQ145" s="219"/>
      <c r="AR145" s="219"/>
      <c r="AS145" s="219"/>
      <c r="AT145" s="219"/>
      <c r="AU145" s="219"/>
      <c r="AV145" s="204"/>
      <c r="AW145" s="205"/>
      <c r="AX145" s="205"/>
      <c r="AY145" s="205"/>
      <c r="AZ145" s="205"/>
      <c r="BA145" s="205"/>
      <c r="BB145" s="205"/>
      <c r="BC145" s="205"/>
      <c r="BD145" s="205"/>
      <c r="BE145" s="205"/>
      <c r="BF145" s="205"/>
      <c r="BG145" s="205"/>
      <c r="BH145" s="205"/>
      <c r="BI145" s="205"/>
      <c r="BJ145" s="205"/>
      <c r="BK145" s="206"/>
      <c r="BL145" s="199"/>
      <c r="BM145" s="199"/>
      <c r="BN145" s="199"/>
      <c r="BO145" s="199"/>
      <c r="BP145" s="199"/>
      <c r="BQ145" s="199"/>
      <c r="BR145" s="199"/>
      <c r="BS145" s="199"/>
      <c r="BT145" s="199"/>
      <c r="BU145" s="199"/>
      <c r="BV145" s="199"/>
      <c r="BW145" s="199"/>
      <c r="BX145" s="199"/>
      <c r="BY145" s="199"/>
      <c r="BZ145" s="199"/>
      <c r="CA145" s="199"/>
      <c r="CB145" s="199"/>
      <c r="CC145" s="199"/>
      <c r="CD145" s="199"/>
      <c r="CE145" s="199"/>
      <c r="CF145" s="199"/>
      <c r="CG145" s="199"/>
      <c r="CH145" s="199"/>
      <c r="CI145" s="199"/>
      <c r="CJ145" s="199"/>
      <c r="CK145" s="199"/>
      <c r="CL145" s="199"/>
      <c r="CM145" s="199"/>
      <c r="CN145" s="199"/>
      <c r="CO145" s="199"/>
      <c r="CP145" s="205"/>
      <c r="CQ145" s="205"/>
      <c r="CR145" s="205"/>
      <c r="CS145" s="205"/>
      <c r="CT145" s="205"/>
      <c r="CU145" s="205"/>
      <c r="CV145" s="205"/>
      <c r="CW145" s="205"/>
      <c r="CX145" s="205"/>
      <c r="CY145" s="205"/>
      <c r="CZ145" s="205"/>
      <c r="DA145" s="205"/>
      <c r="DB145" s="205"/>
      <c r="DC145" s="205"/>
      <c r="DD145" s="205"/>
      <c r="DE145" s="206"/>
      <c r="DF145" s="199"/>
      <c r="DG145" s="199"/>
      <c r="DH145" s="199"/>
      <c r="DI145" s="199"/>
      <c r="DJ145" s="199"/>
      <c r="DK145" s="199"/>
      <c r="DL145" s="199"/>
      <c r="DM145" s="199"/>
      <c r="DN145" s="199"/>
      <c r="DO145" s="199"/>
      <c r="DP145" s="199"/>
      <c r="DQ145" s="199"/>
      <c r="DR145" s="199"/>
      <c r="DS145" s="199"/>
      <c r="DT145" s="199"/>
      <c r="DU145" s="199"/>
      <c r="DV145" s="199"/>
      <c r="DW145" s="199"/>
      <c r="DX145" s="199"/>
      <c r="DY145" s="199"/>
      <c r="DZ145" s="199"/>
      <c r="EA145" s="199"/>
      <c r="EB145" s="199"/>
      <c r="EC145" s="199"/>
      <c r="ED145" s="199"/>
      <c r="EE145" s="199"/>
      <c r="EF145" s="199"/>
      <c r="EG145" s="199"/>
      <c r="EH145" s="199"/>
      <c r="EI145" s="199"/>
      <c r="EJ145" s="199"/>
      <c r="EK145" s="199"/>
      <c r="EL145" s="199"/>
      <c r="EM145" s="199"/>
      <c r="EN145" s="199"/>
      <c r="EO145" s="199"/>
      <c r="EP145" s="199"/>
      <c r="EQ145" s="199"/>
      <c r="ER145" s="199"/>
      <c r="ES145" s="199"/>
      <c r="ET145" s="199"/>
      <c r="EU145" s="199"/>
      <c r="EV145" s="199"/>
      <c r="EW145" s="199"/>
      <c r="EX145" s="199"/>
      <c r="EY145" s="199"/>
      <c r="EZ145" s="199"/>
      <c r="FA145" s="199"/>
      <c r="FB145" s="200"/>
    </row>
    <row r="146" spans="1:166" ht="58.5" customHeight="1">
      <c r="A146" s="188" t="s">
        <v>183</v>
      </c>
      <c r="B146" s="188"/>
      <c r="C146" s="188"/>
      <c r="D146" s="188"/>
      <c r="E146" s="188"/>
      <c r="F146" s="188"/>
      <c r="G146" s="188"/>
      <c r="H146" s="188"/>
      <c r="I146" s="188"/>
      <c r="J146" s="188"/>
      <c r="K146" s="188"/>
      <c r="L146" s="188"/>
      <c r="M146" s="188"/>
      <c r="N146" s="188"/>
      <c r="O146" s="188"/>
      <c r="P146" s="188"/>
      <c r="Q146" s="188"/>
      <c r="R146" s="188"/>
      <c r="S146" s="188"/>
      <c r="T146" s="188"/>
      <c r="U146" s="188"/>
      <c r="V146" s="188"/>
      <c r="W146" s="188"/>
      <c r="X146" s="188"/>
      <c r="Y146" s="188"/>
      <c r="Z146" s="188"/>
      <c r="AA146" s="188"/>
      <c r="AB146" s="188"/>
      <c r="AC146" s="188"/>
      <c r="AD146" s="188"/>
      <c r="AE146" s="188"/>
      <c r="AF146" s="188"/>
      <c r="AG146" s="188"/>
      <c r="AH146" s="188"/>
      <c r="AI146" s="188"/>
      <c r="AJ146" s="188"/>
      <c r="AK146" s="188"/>
      <c r="AL146" s="188"/>
      <c r="AM146" s="188"/>
      <c r="AN146" s="188"/>
      <c r="AO146" s="189"/>
      <c r="AP146" s="117" t="s">
        <v>97</v>
      </c>
      <c r="AQ146" s="118"/>
      <c r="AR146" s="118"/>
      <c r="AS146" s="118"/>
      <c r="AT146" s="118"/>
      <c r="AU146" s="118"/>
      <c r="AV146" s="28" t="s">
        <v>99</v>
      </c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28"/>
      <c r="BI146" s="28"/>
      <c r="BJ146" s="28"/>
      <c r="BK146" s="28"/>
      <c r="BL146" s="187" t="s">
        <v>99</v>
      </c>
      <c r="BM146" s="187"/>
      <c r="BN146" s="187"/>
      <c r="BO146" s="187"/>
      <c r="BP146" s="187"/>
      <c r="BQ146" s="187"/>
      <c r="BR146" s="187"/>
      <c r="BS146" s="187"/>
      <c r="BT146" s="187"/>
      <c r="BU146" s="187"/>
      <c r="BV146" s="187"/>
      <c r="BW146" s="187"/>
      <c r="BX146" s="187"/>
      <c r="BY146" s="187"/>
      <c r="BZ146" s="187"/>
      <c r="CA146" s="187">
        <f>CA149</f>
        <v>13135772.600000001</v>
      </c>
      <c r="CB146" s="187"/>
      <c r="CC146" s="187"/>
      <c r="CD146" s="187"/>
      <c r="CE146" s="187"/>
      <c r="CF146" s="187"/>
      <c r="CG146" s="187"/>
      <c r="CH146" s="187"/>
      <c r="CI146" s="187"/>
      <c r="CJ146" s="187"/>
      <c r="CK146" s="187"/>
      <c r="CL146" s="187"/>
      <c r="CM146" s="187"/>
      <c r="CN146" s="187"/>
      <c r="CO146" s="187"/>
      <c r="CP146" s="187"/>
      <c r="CQ146" s="187"/>
      <c r="CR146" s="187"/>
      <c r="CS146" s="187"/>
      <c r="CT146" s="187"/>
      <c r="CU146" s="187"/>
      <c r="CV146" s="187"/>
      <c r="CW146" s="187"/>
      <c r="CX146" s="187"/>
      <c r="CY146" s="187"/>
      <c r="CZ146" s="187"/>
      <c r="DA146" s="187"/>
      <c r="DB146" s="187"/>
      <c r="DC146" s="187"/>
      <c r="DD146" s="187"/>
      <c r="DE146" s="187"/>
      <c r="DF146" s="231" t="s">
        <v>99</v>
      </c>
      <c r="DG146" s="231"/>
      <c r="DH146" s="231"/>
      <c r="DI146" s="231"/>
      <c r="DJ146" s="231"/>
      <c r="DK146" s="231"/>
      <c r="DL146" s="231"/>
      <c r="DM146" s="231"/>
      <c r="DN146" s="231"/>
      <c r="DO146" s="231"/>
      <c r="DP146" s="231"/>
      <c r="DQ146" s="231"/>
      <c r="DR146" s="231"/>
      <c r="DS146" s="231"/>
      <c r="DT146" s="231"/>
      <c r="DU146" s="231"/>
      <c r="DV146" s="231"/>
      <c r="DW146" s="187">
        <f>CA146</f>
        <v>13135772.600000001</v>
      </c>
      <c r="DX146" s="231"/>
      <c r="DY146" s="231"/>
      <c r="DZ146" s="231"/>
      <c r="EA146" s="231"/>
      <c r="EB146" s="231"/>
      <c r="EC146" s="231"/>
      <c r="ED146" s="231"/>
      <c r="EE146" s="231"/>
      <c r="EF146" s="231"/>
      <c r="EG146" s="231"/>
      <c r="EH146" s="231"/>
      <c r="EI146" s="231"/>
      <c r="EJ146" s="231"/>
      <c r="EK146" s="231"/>
      <c r="EL146" s="231" t="s">
        <v>99</v>
      </c>
      <c r="EM146" s="231"/>
      <c r="EN146" s="231"/>
      <c r="EO146" s="231"/>
      <c r="EP146" s="231"/>
      <c r="EQ146" s="231"/>
      <c r="ER146" s="231"/>
      <c r="ES146" s="231"/>
      <c r="ET146" s="231"/>
      <c r="EU146" s="231"/>
      <c r="EV146" s="231"/>
      <c r="EW146" s="231"/>
      <c r="EX146" s="231"/>
      <c r="EY146" s="231"/>
      <c r="EZ146" s="231"/>
      <c r="FA146" s="231"/>
      <c r="FB146" s="17"/>
      <c r="FC146" s="15"/>
      <c r="FD146" s="15"/>
      <c r="FE146" s="15"/>
      <c r="FF146" s="15"/>
      <c r="FG146" s="15"/>
      <c r="FH146" s="15"/>
      <c r="FI146" s="15"/>
      <c r="FJ146" s="15"/>
    </row>
    <row r="147" spans="1:166" ht="15" customHeight="1">
      <c r="A147" s="194" t="s">
        <v>53</v>
      </c>
      <c r="B147" s="194"/>
      <c r="C147" s="194"/>
      <c r="D147" s="194"/>
      <c r="E147" s="194"/>
      <c r="F147" s="194"/>
      <c r="G147" s="194"/>
      <c r="H147" s="194"/>
      <c r="I147" s="194"/>
      <c r="J147" s="194"/>
      <c r="K147" s="194"/>
      <c r="L147" s="194"/>
      <c r="M147" s="194"/>
      <c r="N147" s="194"/>
      <c r="O147" s="194"/>
      <c r="P147" s="194"/>
      <c r="Q147" s="194"/>
      <c r="R147" s="194"/>
      <c r="S147" s="194"/>
      <c r="T147" s="194"/>
      <c r="U147" s="194"/>
      <c r="V147" s="194"/>
      <c r="W147" s="194"/>
      <c r="X147" s="194"/>
      <c r="Y147" s="194"/>
      <c r="Z147" s="194"/>
      <c r="AA147" s="194"/>
      <c r="AB147" s="194"/>
      <c r="AC147" s="194"/>
      <c r="AD147" s="194"/>
      <c r="AE147" s="194"/>
      <c r="AF147" s="194"/>
      <c r="AG147" s="194"/>
      <c r="AH147" s="194"/>
      <c r="AI147" s="194"/>
      <c r="AJ147" s="194"/>
      <c r="AK147" s="194"/>
      <c r="AL147" s="194"/>
      <c r="AM147" s="194"/>
      <c r="AN147" s="194"/>
      <c r="AO147" s="195"/>
      <c r="AP147" s="117" t="s">
        <v>98</v>
      </c>
      <c r="AQ147" s="118"/>
      <c r="AR147" s="118"/>
      <c r="AS147" s="118"/>
      <c r="AT147" s="118"/>
      <c r="AU147" s="118"/>
      <c r="AV147" s="28" t="s">
        <v>99</v>
      </c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/>
      <c r="BL147" s="187" t="s">
        <v>99</v>
      </c>
      <c r="BM147" s="187"/>
      <c r="BN147" s="187"/>
      <c r="BO147" s="187"/>
      <c r="BP147" s="187"/>
      <c r="BQ147" s="187"/>
      <c r="BR147" s="187"/>
      <c r="BS147" s="187"/>
      <c r="BT147" s="187"/>
      <c r="BU147" s="187"/>
      <c r="BV147" s="187"/>
      <c r="BW147" s="187"/>
      <c r="BX147" s="187"/>
      <c r="BY147" s="187"/>
      <c r="BZ147" s="187"/>
      <c r="CA147" s="187">
        <v>0</v>
      </c>
      <c r="CB147" s="187"/>
      <c r="CC147" s="187"/>
      <c r="CD147" s="187"/>
      <c r="CE147" s="187"/>
      <c r="CF147" s="187"/>
      <c r="CG147" s="187"/>
      <c r="CH147" s="187"/>
      <c r="CI147" s="187"/>
      <c r="CJ147" s="187"/>
      <c r="CK147" s="187"/>
      <c r="CL147" s="187"/>
      <c r="CM147" s="187"/>
      <c r="CN147" s="187"/>
      <c r="CO147" s="187"/>
      <c r="CP147" s="187"/>
      <c r="CQ147" s="187"/>
      <c r="CR147" s="187"/>
      <c r="CS147" s="187"/>
      <c r="CT147" s="187"/>
      <c r="CU147" s="187"/>
      <c r="CV147" s="187"/>
      <c r="CW147" s="187"/>
      <c r="CX147" s="187"/>
      <c r="CY147" s="187"/>
      <c r="CZ147" s="187"/>
      <c r="DA147" s="187"/>
      <c r="DB147" s="187"/>
      <c r="DC147" s="187"/>
      <c r="DD147" s="187"/>
      <c r="DE147" s="187"/>
      <c r="DF147" s="231" t="s">
        <v>99</v>
      </c>
      <c r="DG147" s="231"/>
      <c r="DH147" s="231"/>
      <c r="DI147" s="231"/>
      <c r="DJ147" s="231"/>
      <c r="DK147" s="231"/>
      <c r="DL147" s="231"/>
      <c r="DM147" s="231"/>
      <c r="DN147" s="231"/>
      <c r="DO147" s="231"/>
      <c r="DP147" s="231"/>
      <c r="DQ147" s="231"/>
      <c r="DR147" s="231"/>
      <c r="DS147" s="231"/>
      <c r="DT147" s="231"/>
      <c r="DU147" s="231"/>
      <c r="DV147" s="231"/>
      <c r="DW147" s="187">
        <f>CA147</f>
        <v>0</v>
      </c>
      <c r="DX147" s="231"/>
      <c r="DY147" s="231"/>
      <c r="DZ147" s="231"/>
      <c r="EA147" s="231"/>
      <c r="EB147" s="231"/>
      <c r="EC147" s="231"/>
      <c r="ED147" s="231"/>
      <c r="EE147" s="231"/>
      <c r="EF147" s="231"/>
      <c r="EG147" s="231"/>
      <c r="EH147" s="231"/>
      <c r="EI147" s="231"/>
      <c r="EJ147" s="231"/>
      <c r="EK147" s="231"/>
      <c r="EL147" s="231" t="s">
        <v>99</v>
      </c>
      <c r="EM147" s="231"/>
      <c r="EN147" s="231"/>
      <c r="EO147" s="231"/>
      <c r="EP147" s="231"/>
      <c r="EQ147" s="231"/>
      <c r="ER147" s="231"/>
      <c r="ES147" s="231"/>
      <c r="ET147" s="231"/>
      <c r="EU147" s="231"/>
      <c r="EV147" s="231"/>
      <c r="EW147" s="231"/>
      <c r="EX147" s="231"/>
      <c r="EY147" s="231"/>
      <c r="EZ147" s="231"/>
      <c r="FA147" s="232"/>
      <c r="FB147" s="17"/>
      <c r="FC147" s="15"/>
      <c r="FD147" s="15"/>
      <c r="FE147" s="15"/>
      <c r="FF147" s="15"/>
      <c r="FG147" s="15"/>
      <c r="FH147" s="15"/>
      <c r="FI147" s="15"/>
      <c r="FJ147" s="15"/>
    </row>
    <row r="148" spans="1:166" ht="29.25" customHeight="1">
      <c r="A148" s="188" t="s">
        <v>184</v>
      </c>
      <c r="B148" s="198"/>
      <c r="C148" s="198"/>
      <c r="D148" s="198"/>
      <c r="E148" s="198"/>
      <c r="F148" s="198"/>
      <c r="G148" s="198"/>
      <c r="H148" s="198"/>
      <c r="I148" s="198"/>
      <c r="J148" s="198"/>
      <c r="K148" s="198"/>
      <c r="L148" s="198"/>
      <c r="M148" s="198"/>
      <c r="N148" s="198"/>
      <c r="O148" s="198"/>
      <c r="P148" s="198"/>
      <c r="Q148" s="198"/>
      <c r="R148" s="198"/>
      <c r="S148" s="198"/>
      <c r="T148" s="198"/>
      <c r="U148" s="198"/>
      <c r="V148" s="198"/>
      <c r="W148" s="198"/>
      <c r="X148" s="198"/>
      <c r="Y148" s="198"/>
      <c r="Z148" s="198"/>
      <c r="AA148" s="198"/>
      <c r="AB148" s="198"/>
      <c r="AC148" s="198"/>
      <c r="AD148" s="198"/>
      <c r="AE148" s="198"/>
      <c r="AF148" s="198"/>
      <c r="AG148" s="198"/>
      <c r="AH148" s="198"/>
      <c r="AI148" s="198"/>
      <c r="AJ148" s="198"/>
      <c r="AK148" s="198"/>
      <c r="AL148" s="198"/>
      <c r="AM148" s="198"/>
      <c r="AN148" s="198"/>
      <c r="AO148" s="198"/>
      <c r="AP148" s="117"/>
      <c r="AQ148" s="118"/>
      <c r="AR148" s="118"/>
      <c r="AS148" s="118"/>
      <c r="AT148" s="118"/>
      <c r="AU148" s="11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  <c r="BL148" s="187"/>
      <c r="BM148" s="187"/>
      <c r="BN148" s="187"/>
      <c r="BO148" s="187"/>
      <c r="BP148" s="187"/>
      <c r="BQ148" s="187"/>
      <c r="BR148" s="187"/>
      <c r="BS148" s="187"/>
      <c r="BT148" s="187"/>
      <c r="BU148" s="187"/>
      <c r="BV148" s="187"/>
      <c r="BW148" s="187"/>
      <c r="BX148" s="187"/>
      <c r="BY148" s="187"/>
      <c r="BZ148" s="187"/>
      <c r="CA148" s="187"/>
      <c r="CB148" s="187"/>
      <c r="CC148" s="187"/>
      <c r="CD148" s="187"/>
      <c r="CE148" s="187"/>
      <c r="CF148" s="187"/>
      <c r="CG148" s="187"/>
      <c r="CH148" s="187"/>
      <c r="CI148" s="187"/>
      <c r="CJ148" s="187"/>
      <c r="CK148" s="187"/>
      <c r="CL148" s="187"/>
      <c r="CM148" s="187"/>
      <c r="CN148" s="187"/>
      <c r="CO148" s="187"/>
      <c r="CP148" s="232"/>
      <c r="CQ148" s="232"/>
      <c r="CR148" s="232"/>
      <c r="CS148" s="232"/>
      <c r="CT148" s="232"/>
      <c r="CU148" s="232"/>
      <c r="CV148" s="232"/>
      <c r="CW148" s="232"/>
      <c r="CX148" s="232"/>
      <c r="CY148" s="232"/>
      <c r="CZ148" s="232"/>
      <c r="DA148" s="232"/>
      <c r="DB148" s="232"/>
      <c r="DC148" s="232"/>
      <c r="DD148" s="232"/>
      <c r="DE148" s="232"/>
      <c r="DF148" s="231"/>
      <c r="DG148" s="231"/>
      <c r="DH148" s="231"/>
      <c r="DI148" s="231"/>
      <c r="DJ148" s="231"/>
      <c r="DK148" s="231"/>
      <c r="DL148" s="231"/>
      <c r="DM148" s="231"/>
      <c r="DN148" s="231"/>
      <c r="DO148" s="231"/>
      <c r="DP148" s="231"/>
      <c r="DQ148" s="231"/>
      <c r="DR148" s="231"/>
      <c r="DS148" s="231"/>
      <c r="DT148" s="231"/>
      <c r="DU148" s="231"/>
      <c r="DV148" s="231"/>
      <c r="DW148" s="231"/>
      <c r="DX148" s="231"/>
      <c r="DY148" s="231"/>
      <c r="DZ148" s="231"/>
      <c r="EA148" s="231"/>
      <c r="EB148" s="231"/>
      <c r="EC148" s="231"/>
      <c r="ED148" s="231"/>
      <c r="EE148" s="231"/>
      <c r="EF148" s="231"/>
      <c r="EG148" s="231"/>
      <c r="EH148" s="231"/>
      <c r="EI148" s="231"/>
      <c r="EJ148" s="231"/>
      <c r="EK148" s="231"/>
      <c r="EL148" s="231"/>
      <c r="EM148" s="231"/>
      <c r="EN148" s="231"/>
      <c r="EO148" s="231"/>
      <c r="EP148" s="231"/>
      <c r="EQ148" s="231"/>
      <c r="ER148" s="231"/>
      <c r="ES148" s="231"/>
      <c r="ET148" s="231"/>
      <c r="EU148" s="231"/>
      <c r="EV148" s="231"/>
      <c r="EW148" s="231"/>
      <c r="EX148" s="231"/>
      <c r="EY148" s="231"/>
      <c r="EZ148" s="231"/>
      <c r="FA148" s="232"/>
      <c r="FB148" s="17"/>
      <c r="FC148" s="15"/>
      <c r="FD148" s="15"/>
      <c r="FE148" s="15"/>
      <c r="FF148" s="15"/>
      <c r="FG148" s="15"/>
      <c r="FH148" s="15"/>
      <c r="FI148" s="15"/>
      <c r="FJ148" s="15"/>
    </row>
    <row r="149" spans="1:166" ht="29.25" customHeight="1">
      <c r="A149" s="226" t="s">
        <v>185</v>
      </c>
      <c r="B149" s="227"/>
      <c r="C149" s="227"/>
      <c r="D149" s="227"/>
      <c r="E149" s="227"/>
      <c r="F149" s="227"/>
      <c r="G149" s="227"/>
      <c r="H149" s="227"/>
      <c r="I149" s="227"/>
      <c r="J149" s="227"/>
      <c r="K149" s="227"/>
      <c r="L149" s="227"/>
      <c r="M149" s="227"/>
      <c r="N149" s="227"/>
      <c r="O149" s="227"/>
      <c r="P149" s="227"/>
      <c r="Q149" s="227"/>
      <c r="R149" s="227"/>
      <c r="S149" s="227"/>
      <c r="T149" s="227"/>
      <c r="U149" s="227"/>
      <c r="V149" s="227"/>
      <c r="W149" s="227"/>
      <c r="X149" s="227"/>
      <c r="Y149" s="227"/>
      <c r="Z149" s="227"/>
      <c r="AA149" s="227"/>
      <c r="AB149" s="227"/>
      <c r="AC149" s="227"/>
      <c r="AD149" s="227"/>
      <c r="AE149" s="227"/>
      <c r="AF149" s="227"/>
      <c r="AG149" s="227"/>
      <c r="AH149" s="227"/>
      <c r="AI149" s="227"/>
      <c r="AJ149" s="227"/>
      <c r="AK149" s="227"/>
      <c r="AL149" s="227"/>
      <c r="AM149" s="227"/>
      <c r="AN149" s="227"/>
      <c r="AO149" s="228"/>
      <c r="AP149" s="117" t="s">
        <v>100</v>
      </c>
      <c r="AQ149" s="118"/>
      <c r="AR149" s="118"/>
      <c r="AS149" s="118"/>
      <c r="AT149" s="118"/>
      <c r="AU149" s="118"/>
      <c r="AV149" s="28" t="s">
        <v>99</v>
      </c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  <c r="BI149" s="28"/>
      <c r="BJ149" s="28"/>
      <c r="BK149" s="28"/>
      <c r="BL149" s="187" t="s">
        <v>99</v>
      </c>
      <c r="BM149" s="187"/>
      <c r="BN149" s="187"/>
      <c r="BO149" s="187"/>
      <c r="BP149" s="187"/>
      <c r="BQ149" s="187"/>
      <c r="BR149" s="187"/>
      <c r="BS149" s="187"/>
      <c r="BT149" s="187"/>
      <c r="BU149" s="187"/>
      <c r="BV149" s="187"/>
      <c r="BW149" s="187"/>
      <c r="BX149" s="187"/>
      <c r="BY149" s="187"/>
      <c r="BZ149" s="187"/>
      <c r="CA149" s="187">
        <f>CC37</f>
        <v>13135772.600000001</v>
      </c>
      <c r="CB149" s="187"/>
      <c r="CC149" s="187"/>
      <c r="CD149" s="187"/>
      <c r="CE149" s="187"/>
      <c r="CF149" s="187"/>
      <c r="CG149" s="187"/>
      <c r="CH149" s="187"/>
      <c r="CI149" s="187"/>
      <c r="CJ149" s="187"/>
      <c r="CK149" s="187"/>
      <c r="CL149" s="187"/>
      <c r="CM149" s="187"/>
      <c r="CN149" s="187"/>
      <c r="CO149" s="187"/>
      <c r="CP149" s="187"/>
      <c r="CQ149" s="187"/>
      <c r="CR149" s="187"/>
      <c r="CS149" s="187"/>
      <c r="CT149" s="187"/>
      <c r="CU149" s="187"/>
      <c r="CV149" s="187"/>
      <c r="CW149" s="187"/>
      <c r="CX149" s="187"/>
      <c r="CY149" s="187"/>
      <c r="CZ149" s="187"/>
      <c r="DA149" s="187"/>
      <c r="DB149" s="187"/>
      <c r="DC149" s="187"/>
      <c r="DD149" s="187"/>
      <c r="DE149" s="187"/>
      <c r="DF149" s="231" t="s">
        <v>99</v>
      </c>
      <c r="DG149" s="231"/>
      <c r="DH149" s="231"/>
      <c r="DI149" s="231"/>
      <c r="DJ149" s="231"/>
      <c r="DK149" s="231"/>
      <c r="DL149" s="231"/>
      <c r="DM149" s="231"/>
      <c r="DN149" s="231"/>
      <c r="DO149" s="231"/>
      <c r="DP149" s="231"/>
      <c r="DQ149" s="231"/>
      <c r="DR149" s="231"/>
      <c r="DS149" s="231"/>
      <c r="DT149" s="231"/>
      <c r="DU149" s="231"/>
      <c r="DV149" s="231"/>
      <c r="DW149" s="187">
        <f>CA149</f>
        <v>13135772.600000001</v>
      </c>
      <c r="DX149" s="231"/>
      <c r="DY149" s="231"/>
      <c r="DZ149" s="231"/>
      <c r="EA149" s="231"/>
      <c r="EB149" s="231"/>
      <c r="EC149" s="231"/>
      <c r="ED149" s="231"/>
      <c r="EE149" s="231"/>
      <c r="EF149" s="231"/>
      <c r="EG149" s="231"/>
      <c r="EH149" s="231"/>
      <c r="EI149" s="231"/>
      <c r="EJ149" s="231"/>
      <c r="EK149" s="231"/>
      <c r="EL149" s="231" t="s">
        <v>99</v>
      </c>
      <c r="EM149" s="231"/>
      <c r="EN149" s="231"/>
      <c r="EO149" s="231"/>
      <c r="EP149" s="231"/>
      <c r="EQ149" s="231"/>
      <c r="ER149" s="231"/>
      <c r="ES149" s="231"/>
      <c r="ET149" s="231"/>
      <c r="EU149" s="231"/>
      <c r="EV149" s="231"/>
      <c r="EW149" s="231"/>
      <c r="EX149" s="231"/>
      <c r="EY149" s="231"/>
      <c r="EZ149" s="231"/>
      <c r="FA149" s="231"/>
      <c r="FB149" s="17"/>
      <c r="FC149" s="15"/>
      <c r="FD149" s="15"/>
      <c r="FE149" s="15"/>
      <c r="FF149" s="15"/>
      <c r="FG149" s="15"/>
      <c r="FH149" s="15"/>
      <c r="FI149" s="15"/>
      <c r="FJ149" s="15"/>
    </row>
    <row r="150" spans="1:166" ht="29.25" customHeight="1">
      <c r="A150" s="201" t="s">
        <v>186</v>
      </c>
      <c r="B150" s="140"/>
      <c r="C150" s="140"/>
      <c r="D150" s="140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  <c r="O150" s="140"/>
      <c r="P150" s="140"/>
      <c r="Q150" s="140"/>
      <c r="R150" s="140"/>
      <c r="S150" s="140"/>
      <c r="T150" s="140"/>
      <c r="U150" s="140"/>
      <c r="V150" s="140"/>
      <c r="W150" s="140"/>
      <c r="X150" s="140"/>
      <c r="Y150" s="140"/>
      <c r="Z150" s="140"/>
      <c r="AA150" s="140"/>
      <c r="AB150" s="140"/>
      <c r="AC150" s="140"/>
      <c r="AD150" s="140"/>
      <c r="AE150" s="140"/>
      <c r="AF150" s="140"/>
      <c r="AG150" s="140"/>
      <c r="AH150" s="140"/>
      <c r="AI150" s="140"/>
      <c r="AJ150" s="140"/>
      <c r="AK150" s="140"/>
      <c r="AL150" s="140"/>
      <c r="AM150" s="140"/>
      <c r="AN150" s="140"/>
      <c r="AO150" s="140"/>
      <c r="AP150" s="117" t="s">
        <v>101</v>
      </c>
      <c r="AQ150" s="118"/>
      <c r="AR150" s="118"/>
      <c r="AS150" s="118"/>
      <c r="AT150" s="118"/>
      <c r="AU150" s="118"/>
      <c r="AV150" s="28" t="s">
        <v>99</v>
      </c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  <c r="BK150" s="28"/>
      <c r="BL150" s="187" t="s">
        <v>99</v>
      </c>
      <c r="BM150" s="187"/>
      <c r="BN150" s="187"/>
      <c r="BO150" s="187"/>
      <c r="BP150" s="187"/>
      <c r="BQ150" s="187"/>
      <c r="BR150" s="187"/>
      <c r="BS150" s="187"/>
      <c r="BT150" s="187"/>
      <c r="BU150" s="187"/>
      <c r="BV150" s="187"/>
      <c r="BW150" s="187"/>
      <c r="BX150" s="187"/>
      <c r="BY150" s="187"/>
      <c r="BZ150" s="187"/>
      <c r="CA150" s="187"/>
      <c r="CB150" s="187"/>
      <c r="CC150" s="187"/>
      <c r="CD150" s="187"/>
      <c r="CE150" s="187"/>
      <c r="CF150" s="187"/>
      <c r="CG150" s="187"/>
      <c r="CH150" s="187"/>
      <c r="CI150" s="187"/>
      <c r="CJ150" s="187"/>
      <c r="CK150" s="187"/>
      <c r="CL150" s="187"/>
      <c r="CM150" s="187"/>
      <c r="CN150" s="187"/>
      <c r="CO150" s="187"/>
      <c r="CP150" s="187"/>
      <c r="CQ150" s="187"/>
      <c r="CR150" s="187"/>
      <c r="CS150" s="187"/>
      <c r="CT150" s="187"/>
      <c r="CU150" s="187"/>
      <c r="CV150" s="187"/>
      <c r="CW150" s="187"/>
      <c r="CX150" s="187"/>
      <c r="CY150" s="187"/>
      <c r="CZ150" s="187"/>
      <c r="DA150" s="187"/>
      <c r="DB150" s="187"/>
      <c r="DC150" s="187"/>
      <c r="DD150" s="187"/>
      <c r="DE150" s="187"/>
      <c r="DF150" s="231"/>
      <c r="DG150" s="231"/>
      <c r="DH150" s="231"/>
      <c r="DI150" s="231"/>
      <c r="DJ150" s="231"/>
      <c r="DK150" s="231"/>
      <c r="DL150" s="231"/>
      <c r="DM150" s="231"/>
      <c r="DN150" s="231"/>
      <c r="DO150" s="231"/>
      <c r="DP150" s="231"/>
      <c r="DQ150" s="231"/>
      <c r="DR150" s="231"/>
      <c r="DS150" s="231"/>
      <c r="DT150" s="231"/>
      <c r="DU150" s="231"/>
      <c r="DV150" s="231"/>
      <c r="DW150" s="231"/>
      <c r="DX150" s="231"/>
      <c r="DY150" s="231"/>
      <c r="DZ150" s="231"/>
      <c r="EA150" s="231"/>
      <c r="EB150" s="231"/>
      <c r="EC150" s="231"/>
      <c r="ED150" s="231"/>
      <c r="EE150" s="231"/>
      <c r="EF150" s="231"/>
      <c r="EG150" s="231"/>
      <c r="EH150" s="231"/>
      <c r="EI150" s="231"/>
      <c r="EJ150" s="231"/>
      <c r="EK150" s="231"/>
      <c r="EL150" s="231" t="s">
        <v>99</v>
      </c>
      <c r="EM150" s="231"/>
      <c r="EN150" s="231"/>
      <c r="EO150" s="231"/>
      <c r="EP150" s="231"/>
      <c r="EQ150" s="231"/>
      <c r="ER150" s="231"/>
      <c r="ES150" s="231"/>
      <c r="ET150" s="231"/>
      <c r="EU150" s="231"/>
      <c r="EV150" s="231"/>
      <c r="EW150" s="231"/>
      <c r="EX150" s="231"/>
      <c r="EY150" s="231"/>
      <c r="EZ150" s="231"/>
      <c r="FA150" s="231"/>
      <c r="FB150" s="18"/>
      <c r="FC150" s="4"/>
      <c r="FD150" s="4"/>
      <c r="FE150" s="4"/>
      <c r="FF150" s="4"/>
      <c r="FG150" s="4"/>
      <c r="FH150" s="4"/>
      <c r="FI150" s="4"/>
      <c r="FJ150" s="4"/>
    </row>
    <row r="151" spans="1:166" ht="12.75">
      <c r="A151" s="229" t="s">
        <v>20</v>
      </c>
      <c r="B151" s="229"/>
      <c r="C151" s="229"/>
      <c r="D151" s="229"/>
      <c r="E151" s="229"/>
      <c r="F151" s="229"/>
      <c r="G151" s="229"/>
      <c r="H151" s="229"/>
      <c r="I151" s="229"/>
      <c r="J151" s="229"/>
      <c r="K151" s="229"/>
      <c r="L151" s="229"/>
      <c r="M151" s="229"/>
      <c r="N151" s="229"/>
      <c r="O151" s="229"/>
      <c r="P151" s="229"/>
      <c r="Q151" s="229"/>
      <c r="R151" s="229"/>
      <c r="S151" s="229"/>
      <c r="T151" s="229"/>
      <c r="U151" s="229"/>
      <c r="V151" s="229"/>
      <c r="W151" s="229"/>
      <c r="X151" s="229"/>
      <c r="Y151" s="229"/>
      <c r="Z151" s="229"/>
      <c r="AA151" s="229"/>
      <c r="AB151" s="229"/>
      <c r="AC151" s="229"/>
      <c r="AD151" s="229"/>
      <c r="AE151" s="229"/>
      <c r="AF151" s="229"/>
      <c r="AG151" s="229"/>
      <c r="AH151" s="229"/>
      <c r="AI151" s="229"/>
      <c r="AJ151" s="229"/>
      <c r="AK151" s="229"/>
      <c r="AL151" s="229"/>
      <c r="AM151" s="229"/>
      <c r="AN151" s="229"/>
      <c r="AO151" s="230"/>
      <c r="AP151" s="117" t="s">
        <v>102</v>
      </c>
      <c r="AQ151" s="118"/>
      <c r="AR151" s="118"/>
      <c r="AS151" s="118"/>
      <c r="AT151" s="118"/>
      <c r="AU151" s="118"/>
      <c r="AV151" s="28" t="s">
        <v>99</v>
      </c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  <c r="BL151" s="187" t="s">
        <v>99</v>
      </c>
      <c r="BM151" s="187"/>
      <c r="BN151" s="187"/>
      <c r="BO151" s="187"/>
      <c r="BP151" s="187"/>
      <c r="BQ151" s="187"/>
      <c r="BR151" s="187"/>
      <c r="BS151" s="187"/>
      <c r="BT151" s="187"/>
      <c r="BU151" s="187"/>
      <c r="BV151" s="187"/>
      <c r="BW151" s="187"/>
      <c r="BX151" s="187"/>
      <c r="BY151" s="187"/>
      <c r="BZ151" s="187"/>
      <c r="CA151" s="187"/>
      <c r="CB151" s="187"/>
      <c r="CC151" s="187"/>
      <c r="CD151" s="187"/>
      <c r="CE151" s="187"/>
      <c r="CF151" s="187"/>
      <c r="CG151" s="187"/>
      <c r="CH151" s="187"/>
      <c r="CI151" s="187"/>
      <c r="CJ151" s="187"/>
      <c r="CK151" s="187"/>
      <c r="CL151" s="187"/>
      <c r="CM151" s="187"/>
      <c r="CN151" s="187"/>
      <c r="CO151" s="187"/>
      <c r="CP151" s="187"/>
      <c r="CQ151" s="187"/>
      <c r="CR151" s="187"/>
      <c r="CS151" s="187"/>
      <c r="CT151" s="187"/>
      <c r="CU151" s="187"/>
      <c r="CV151" s="187"/>
      <c r="CW151" s="187"/>
      <c r="CX151" s="187"/>
      <c r="CY151" s="187"/>
      <c r="CZ151" s="187"/>
      <c r="DA151" s="187"/>
      <c r="DB151" s="187"/>
      <c r="DC151" s="187"/>
      <c r="DD151" s="187"/>
      <c r="DE151" s="187"/>
      <c r="DF151" s="231"/>
      <c r="DG151" s="231"/>
      <c r="DH151" s="231"/>
      <c r="DI151" s="231"/>
      <c r="DJ151" s="231"/>
      <c r="DK151" s="231"/>
      <c r="DL151" s="231"/>
      <c r="DM151" s="231"/>
      <c r="DN151" s="231"/>
      <c r="DO151" s="231"/>
      <c r="DP151" s="231"/>
      <c r="DQ151" s="231"/>
      <c r="DR151" s="231"/>
      <c r="DS151" s="231"/>
      <c r="DT151" s="231"/>
      <c r="DU151" s="231"/>
      <c r="DV151" s="231"/>
      <c r="DW151" s="231"/>
      <c r="DX151" s="231"/>
      <c r="DY151" s="231"/>
      <c r="DZ151" s="231"/>
      <c r="EA151" s="231"/>
      <c r="EB151" s="231"/>
      <c r="EC151" s="231"/>
      <c r="ED151" s="231"/>
      <c r="EE151" s="231"/>
      <c r="EF151" s="231"/>
      <c r="EG151" s="231"/>
      <c r="EH151" s="231"/>
      <c r="EI151" s="231"/>
      <c r="EJ151" s="231"/>
      <c r="EK151" s="231"/>
      <c r="EL151" s="231" t="s">
        <v>99</v>
      </c>
      <c r="EM151" s="231"/>
      <c r="EN151" s="231"/>
      <c r="EO151" s="231"/>
      <c r="EP151" s="231"/>
      <c r="EQ151" s="231"/>
      <c r="ER151" s="231"/>
      <c r="ES151" s="231"/>
      <c r="ET151" s="231"/>
      <c r="EU151" s="231"/>
      <c r="EV151" s="231"/>
      <c r="EW151" s="231"/>
      <c r="EX151" s="231"/>
      <c r="EY151" s="231"/>
      <c r="EZ151" s="231"/>
      <c r="FA151" s="232"/>
      <c r="FB151" s="18"/>
      <c r="FC151" s="4"/>
      <c r="FD151" s="4"/>
      <c r="FE151" s="4"/>
      <c r="FF151" s="4"/>
      <c r="FG151" s="4"/>
      <c r="FH151" s="4"/>
      <c r="FI151" s="4"/>
      <c r="FJ151" s="4"/>
    </row>
    <row r="152" spans="1:166" ht="25.5" customHeight="1">
      <c r="A152" s="233" t="s">
        <v>187</v>
      </c>
      <c r="B152" s="233"/>
      <c r="C152" s="233"/>
      <c r="D152" s="233"/>
      <c r="E152" s="233"/>
      <c r="F152" s="233"/>
      <c r="G152" s="233"/>
      <c r="H152" s="233"/>
      <c r="I152" s="233"/>
      <c r="J152" s="233"/>
      <c r="K152" s="233"/>
      <c r="L152" s="233"/>
      <c r="M152" s="233"/>
      <c r="N152" s="233"/>
      <c r="O152" s="233"/>
      <c r="P152" s="233"/>
      <c r="Q152" s="233"/>
      <c r="R152" s="233"/>
      <c r="S152" s="233"/>
      <c r="T152" s="233"/>
      <c r="U152" s="233"/>
      <c r="V152" s="233"/>
      <c r="W152" s="233"/>
      <c r="X152" s="233"/>
      <c r="Y152" s="233"/>
      <c r="Z152" s="233"/>
      <c r="AA152" s="233"/>
      <c r="AB152" s="233"/>
      <c r="AC152" s="233"/>
      <c r="AD152" s="233"/>
      <c r="AE152" s="233"/>
      <c r="AF152" s="233"/>
      <c r="AG152" s="233"/>
      <c r="AH152" s="233"/>
      <c r="AI152" s="233"/>
      <c r="AJ152" s="233"/>
      <c r="AK152" s="233"/>
      <c r="AL152" s="233"/>
      <c r="AM152" s="233"/>
      <c r="AN152" s="233"/>
      <c r="AO152" s="234"/>
      <c r="AP152" s="117"/>
      <c r="AQ152" s="118"/>
      <c r="AR152" s="118"/>
      <c r="AS152" s="118"/>
      <c r="AT152" s="118"/>
      <c r="AU152" s="11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  <c r="BL152" s="187"/>
      <c r="BM152" s="187"/>
      <c r="BN152" s="187"/>
      <c r="BO152" s="187"/>
      <c r="BP152" s="187"/>
      <c r="BQ152" s="187"/>
      <c r="BR152" s="187"/>
      <c r="BS152" s="187"/>
      <c r="BT152" s="187"/>
      <c r="BU152" s="187"/>
      <c r="BV152" s="187"/>
      <c r="BW152" s="187"/>
      <c r="BX152" s="187"/>
      <c r="BY152" s="187"/>
      <c r="BZ152" s="187"/>
      <c r="CA152" s="187"/>
      <c r="CB152" s="187"/>
      <c r="CC152" s="187"/>
      <c r="CD152" s="187"/>
      <c r="CE152" s="187"/>
      <c r="CF152" s="187"/>
      <c r="CG152" s="187"/>
      <c r="CH152" s="187"/>
      <c r="CI152" s="187"/>
      <c r="CJ152" s="187"/>
      <c r="CK152" s="187"/>
      <c r="CL152" s="187"/>
      <c r="CM152" s="187"/>
      <c r="CN152" s="187"/>
      <c r="CO152" s="187"/>
      <c r="CP152" s="232"/>
      <c r="CQ152" s="232"/>
      <c r="CR152" s="232"/>
      <c r="CS152" s="232"/>
      <c r="CT152" s="232"/>
      <c r="CU152" s="232"/>
      <c r="CV152" s="232"/>
      <c r="CW152" s="232"/>
      <c r="CX152" s="232"/>
      <c r="CY152" s="232"/>
      <c r="CZ152" s="232"/>
      <c r="DA152" s="232"/>
      <c r="DB152" s="232"/>
      <c r="DC152" s="232"/>
      <c r="DD152" s="232"/>
      <c r="DE152" s="232"/>
      <c r="DF152" s="231"/>
      <c r="DG152" s="231"/>
      <c r="DH152" s="231"/>
      <c r="DI152" s="231"/>
      <c r="DJ152" s="231"/>
      <c r="DK152" s="231"/>
      <c r="DL152" s="231"/>
      <c r="DM152" s="231"/>
      <c r="DN152" s="231"/>
      <c r="DO152" s="231"/>
      <c r="DP152" s="231"/>
      <c r="DQ152" s="231"/>
      <c r="DR152" s="231"/>
      <c r="DS152" s="231"/>
      <c r="DT152" s="231"/>
      <c r="DU152" s="231"/>
      <c r="DV152" s="231"/>
      <c r="DW152" s="231"/>
      <c r="DX152" s="231"/>
      <c r="DY152" s="231"/>
      <c r="DZ152" s="231"/>
      <c r="EA152" s="231"/>
      <c r="EB152" s="231"/>
      <c r="EC152" s="231"/>
      <c r="ED152" s="231"/>
      <c r="EE152" s="231"/>
      <c r="EF152" s="231"/>
      <c r="EG152" s="231"/>
      <c r="EH152" s="231"/>
      <c r="EI152" s="231"/>
      <c r="EJ152" s="231"/>
      <c r="EK152" s="231"/>
      <c r="EL152" s="231"/>
      <c r="EM152" s="231"/>
      <c r="EN152" s="231"/>
      <c r="EO152" s="231"/>
      <c r="EP152" s="231"/>
      <c r="EQ152" s="231"/>
      <c r="ER152" s="231"/>
      <c r="ES152" s="231"/>
      <c r="ET152" s="231"/>
      <c r="EU152" s="231"/>
      <c r="EV152" s="231"/>
      <c r="EW152" s="231"/>
      <c r="EX152" s="231"/>
      <c r="EY152" s="231"/>
      <c r="EZ152" s="231"/>
      <c r="FA152" s="232"/>
      <c r="FB152" s="18"/>
      <c r="FC152" s="4"/>
      <c r="FD152" s="4"/>
      <c r="FE152" s="4"/>
      <c r="FF152" s="4"/>
      <c r="FG152" s="4"/>
      <c r="FH152" s="4"/>
      <c r="FI152" s="4"/>
      <c r="FJ152" s="4"/>
    </row>
    <row r="153" spans="1:166" ht="31.5" customHeight="1" thickBot="1">
      <c r="A153" s="235" t="s">
        <v>188</v>
      </c>
      <c r="B153" s="236"/>
      <c r="C153" s="236"/>
      <c r="D153" s="236"/>
      <c r="E153" s="236"/>
      <c r="F153" s="236"/>
      <c r="G153" s="236"/>
      <c r="H153" s="236"/>
      <c r="I153" s="236"/>
      <c r="J153" s="236"/>
      <c r="K153" s="236"/>
      <c r="L153" s="236"/>
      <c r="M153" s="236"/>
      <c r="N153" s="236"/>
      <c r="O153" s="236"/>
      <c r="P153" s="236"/>
      <c r="Q153" s="236"/>
      <c r="R153" s="236"/>
      <c r="S153" s="236"/>
      <c r="T153" s="236"/>
      <c r="U153" s="236"/>
      <c r="V153" s="236"/>
      <c r="W153" s="236"/>
      <c r="X153" s="236"/>
      <c r="Y153" s="236"/>
      <c r="Z153" s="236"/>
      <c r="AA153" s="236"/>
      <c r="AB153" s="236"/>
      <c r="AC153" s="236"/>
      <c r="AD153" s="236"/>
      <c r="AE153" s="236"/>
      <c r="AF153" s="236"/>
      <c r="AG153" s="236"/>
      <c r="AH153" s="236"/>
      <c r="AI153" s="236"/>
      <c r="AJ153" s="236"/>
      <c r="AK153" s="236"/>
      <c r="AL153" s="236"/>
      <c r="AM153" s="236"/>
      <c r="AN153" s="236"/>
      <c r="AO153" s="237"/>
      <c r="AP153" s="130" t="s">
        <v>103</v>
      </c>
      <c r="AQ153" s="131"/>
      <c r="AR153" s="131"/>
      <c r="AS153" s="131"/>
      <c r="AT153" s="131"/>
      <c r="AU153" s="131"/>
      <c r="AV153" s="238" t="s">
        <v>99</v>
      </c>
      <c r="AW153" s="238"/>
      <c r="AX153" s="238"/>
      <c r="AY153" s="238"/>
      <c r="AZ153" s="238"/>
      <c r="BA153" s="238"/>
      <c r="BB153" s="238"/>
      <c r="BC153" s="238"/>
      <c r="BD153" s="238"/>
      <c r="BE153" s="238"/>
      <c r="BF153" s="238"/>
      <c r="BG153" s="238"/>
      <c r="BH153" s="238"/>
      <c r="BI153" s="238"/>
      <c r="BJ153" s="238"/>
      <c r="BK153" s="238"/>
      <c r="BL153" s="240" t="s">
        <v>99</v>
      </c>
      <c r="BM153" s="240"/>
      <c r="BN153" s="240"/>
      <c r="BO153" s="240"/>
      <c r="BP153" s="240"/>
      <c r="BQ153" s="240"/>
      <c r="BR153" s="240"/>
      <c r="BS153" s="240"/>
      <c r="BT153" s="240"/>
      <c r="BU153" s="240"/>
      <c r="BV153" s="240"/>
      <c r="BW153" s="240"/>
      <c r="BX153" s="240"/>
      <c r="BY153" s="240"/>
      <c r="BZ153" s="240"/>
      <c r="CA153" s="240"/>
      <c r="CB153" s="240"/>
      <c r="CC153" s="240"/>
      <c r="CD153" s="240"/>
      <c r="CE153" s="240"/>
      <c r="CF153" s="240"/>
      <c r="CG153" s="240"/>
      <c r="CH153" s="240"/>
      <c r="CI153" s="240"/>
      <c r="CJ153" s="240"/>
      <c r="CK153" s="240"/>
      <c r="CL153" s="240"/>
      <c r="CM153" s="240"/>
      <c r="CN153" s="240"/>
      <c r="CO153" s="240"/>
      <c r="CP153" s="240"/>
      <c r="CQ153" s="240"/>
      <c r="CR153" s="240"/>
      <c r="CS153" s="240"/>
      <c r="CT153" s="240"/>
      <c r="CU153" s="240"/>
      <c r="CV153" s="240"/>
      <c r="CW153" s="240"/>
      <c r="CX153" s="240"/>
      <c r="CY153" s="240"/>
      <c r="CZ153" s="240"/>
      <c r="DA153" s="240"/>
      <c r="DB153" s="240"/>
      <c r="DC153" s="240"/>
      <c r="DD153" s="240"/>
      <c r="DE153" s="240"/>
      <c r="DF153" s="240"/>
      <c r="DG153" s="240"/>
      <c r="DH153" s="240"/>
      <c r="DI153" s="240"/>
      <c r="DJ153" s="240"/>
      <c r="DK153" s="240"/>
      <c r="DL153" s="240"/>
      <c r="DM153" s="240"/>
      <c r="DN153" s="240"/>
      <c r="DO153" s="240"/>
      <c r="DP153" s="240"/>
      <c r="DQ153" s="240"/>
      <c r="DR153" s="240"/>
      <c r="DS153" s="240"/>
      <c r="DT153" s="240"/>
      <c r="DU153" s="240"/>
      <c r="DV153" s="241"/>
      <c r="DW153" s="242"/>
      <c r="DX153" s="242"/>
      <c r="DY153" s="242"/>
      <c r="DZ153" s="242"/>
      <c r="EA153" s="242"/>
      <c r="EB153" s="242"/>
      <c r="EC153" s="242"/>
      <c r="ED153" s="242"/>
      <c r="EE153" s="242"/>
      <c r="EF153" s="242"/>
      <c r="EG153" s="242"/>
      <c r="EH153" s="242"/>
      <c r="EI153" s="242"/>
      <c r="EJ153" s="242"/>
      <c r="EK153" s="242"/>
      <c r="EL153" s="239" t="s">
        <v>99</v>
      </c>
      <c r="EM153" s="239"/>
      <c r="EN153" s="239"/>
      <c r="EO153" s="239"/>
      <c r="EP153" s="239"/>
      <c r="EQ153" s="239"/>
      <c r="ER153" s="239"/>
      <c r="ES153" s="239"/>
      <c r="ET153" s="239"/>
      <c r="EU153" s="239"/>
      <c r="EV153" s="239"/>
      <c r="EW153" s="239"/>
      <c r="EX153" s="239"/>
      <c r="EY153" s="239"/>
      <c r="EZ153" s="239"/>
      <c r="FA153" s="239"/>
      <c r="FB153" s="18"/>
      <c r="FC153" s="4"/>
      <c r="FD153" s="4"/>
      <c r="FE153" s="4"/>
      <c r="FF153" s="4"/>
      <c r="FG153" s="4"/>
      <c r="FH153" s="4"/>
      <c r="FI153" s="4"/>
      <c r="FJ153" s="4"/>
    </row>
    <row r="155" spans="1:149" s="3" customFormat="1" ht="11.25">
      <c r="A155" s="1" t="s">
        <v>9</v>
      </c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41"/>
      <c r="O155" s="141"/>
      <c r="P155" s="141"/>
      <c r="Q155" s="141"/>
      <c r="R155" s="141"/>
      <c r="S155" s="141"/>
      <c r="T155" s="141"/>
      <c r="U155" s="141"/>
      <c r="V155" s="141"/>
      <c r="W155" s="141"/>
      <c r="X155" s="141"/>
      <c r="Y155" s="141"/>
      <c r="Z155" s="141"/>
      <c r="AA155" s="141"/>
      <c r="AB155" s="141"/>
      <c r="AC155" s="141"/>
      <c r="AD155" s="141"/>
      <c r="AE155" s="141"/>
      <c r="AF155" s="1"/>
      <c r="AG155" s="1"/>
      <c r="AH155" s="141" t="s">
        <v>191</v>
      </c>
      <c r="AI155" s="141"/>
      <c r="AJ155" s="141"/>
      <c r="AK155" s="141"/>
      <c r="AL155" s="141"/>
      <c r="AM155" s="141"/>
      <c r="AN155" s="141"/>
      <c r="AO155" s="141"/>
      <c r="AP155" s="141"/>
      <c r="AQ155" s="141"/>
      <c r="AR155" s="141"/>
      <c r="AS155" s="141"/>
      <c r="AT155" s="141"/>
      <c r="AU155" s="141"/>
      <c r="AV155" s="141"/>
      <c r="AW155" s="141"/>
      <c r="AX155" s="141"/>
      <c r="AY155" s="141"/>
      <c r="AZ155" s="141"/>
      <c r="BA155" s="141"/>
      <c r="BB155" s="141"/>
      <c r="BC155" s="141"/>
      <c r="BD155" s="141"/>
      <c r="BE155" s="141"/>
      <c r="BF155" s="141"/>
      <c r="BG155" s="141"/>
      <c r="BH155" s="14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 t="s">
        <v>34</v>
      </c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</row>
    <row r="156" spans="1:149" s="3" customFormat="1" ht="11.2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39" t="s">
        <v>10</v>
      </c>
      <c r="O156" s="139"/>
      <c r="P156" s="139"/>
      <c r="Q156" s="139"/>
      <c r="R156" s="139"/>
      <c r="S156" s="139"/>
      <c r="T156" s="139"/>
      <c r="U156" s="139"/>
      <c r="V156" s="139"/>
      <c r="W156" s="139"/>
      <c r="X156" s="139"/>
      <c r="Y156" s="139"/>
      <c r="Z156" s="139"/>
      <c r="AA156" s="139"/>
      <c r="AB156" s="139"/>
      <c r="AC156" s="139"/>
      <c r="AD156" s="139"/>
      <c r="AE156" s="139"/>
      <c r="AF156" s="1"/>
      <c r="AG156" s="1"/>
      <c r="AH156" s="139" t="s">
        <v>11</v>
      </c>
      <c r="AI156" s="139"/>
      <c r="AJ156" s="139"/>
      <c r="AK156" s="139"/>
      <c r="AL156" s="139"/>
      <c r="AM156" s="139"/>
      <c r="AN156" s="139"/>
      <c r="AO156" s="139"/>
      <c r="AP156" s="139"/>
      <c r="AQ156" s="139"/>
      <c r="AR156" s="139"/>
      <c r="AS156" s="139"/>
      <c r="AT156" s="139"/>
      <c r="AU156" s="139"/>
      <c r="AV156" s="139"/>
      <c r="AW156" s="139"/>
      <c r="AX156" s="139"/>
      <c r="AY156" s="139"/>
      <c r="AZ156" s="139"/>
      <c r="BA156" s="139"/>
      <c r="BB156" s="139"/>
      <c r="BC156" s="139"/>
      <c r="BD156" s="139"/>
      <c r="BE156" s="139"/>
      <c r="BF156" s="139"/>
      <c r="BG156" s="139"/>
      <c r="BH156" s="139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 t="s">
        <v>35</v>
      </c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41"/>
      <c r="DD156" s="141"/>
      <c r="DE156" s="141"/>
      <c r="DF156" s="141"/>
      <c r="DG156" s="141"/>
      <c r="DH156" s="141"/>
      <c r="DI156" s="141"/>
      <c r="DJ156" s="141"/>
      <c r="DK156" s="141"/>
      <c r="DL156" s="141"/>
      <c r="DM156" s="141"/>
      <c r="DN156" s="141"/>
      <c r="DO156" s="141"/>
      <c r="DP156" s="141"/>
      <c r="DQ156" s="1"/>
      <c r="DR156" s="1"/>
      <c r="DS156" s="141"/>
      <c r="DT156" s="141"/>
      <c r="DU156" s="141"/>
      <c r="DV156" s="141"/>
      <c r="DW156" s="141"/>
      <c r="DX156" s="141"/>
      <c r="DY156" s="141"/>
      <c r="DZ156" s="141"/>
      <c r="EA156" s="141"/>
      <c r="EB156" s="141"/>
      <c r="EC156" s="141"/>
      <c r="ED156" s="141"/>
      <c r="EE156" s="141"/>
      <c r="EF156" s="141"/>
      <c r="EG156" s="141"/>
      <c r="EH156" s="141"/>
      <c r="EI156" s="141"/>
      <c r="EJ156" s="141"/>
      <c r="EK156" s="141"/>
      <c r="EL156" s="141"/>
      <c r="EM156" s="141"/>
      <c r="EN156" s="141"/>
      <c r="EO156" s="141"/>
      <c r="EP156" s="141"/>
      <c r="EQ156" s="141"/>
      <c r="ER156" s="141"/>
      <c r="ES156" s="141"/>
    </row>
    <row r="157" spans="1:149" s="3" customFormat="1" ht="11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39" t="s">
        <v>10</v>
      </c>
      <c r="DD157" s="139"/>
      <c r="DE157" s="139"/>
      <c r="DF157" s="139"/>
      <c r="DG157" s="139"/>
      <c r="DH157" s="139"/>
      <c r="DI157" s="139"/>
      <c r="DJ157" s="139"/>
      <c r="DK157" s="139"/>
      <c r="DL157" s="139"/>
      <c r="DM157" s="139"/>
      <c r="DN157" s="139"/>
      <c r="DO157" s="139"/>
      <c r="DP157" s="139"/>
      <c r="DQ157" s="16"/>
      <c r="DR157" s="16"/>
      <c r="DS157" s="139" t="s">
        <v>11</v>
      </c>
      <c r="DT157" s="139"/>
      <c r="DU157" s="139"/>
      <c r="DV157" s="139"/>
      <c r="DW157" s="139"/>
      <c r="DX157" s="139"/>
      <c r="DY157" s="139"/>
      <c r="DZ157" s="139"/>
      <c r="EA157" s="139"/>
      <c r="EB157" s="139"/>
      <c r="EC157" s="139"/>
      <c r="ED157" s="139"/>
      <c r="EE157" s="139"/>
      <c r="EF157" s="139"/>
      <c r="EG157" s="139"/>
      <c r="EH157" s="139"/>
      <c r="EI157" s="139"/>
      <c r="EJ157" s="139"/>
      <c r="EK157" s="139"/>
      <c r="EL157" s="139"/>
      <c r="EM157" s="139"/>
      <c r="EN157" s="139"/>
      <c r="EO157" s="139"/>
      <c r="EP157" s="139"/>
      <c r="EQ157" s="139"/>
      <c r="ER157" s="139"/>
      <c r="ES157" s="139"/>
    </row>
    <row r="158" spans="1:149" s="3" customFormat="1" ht="11.25">
      <c r="A158" s="1" t="s">
        <v>189</v>
      </c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41"/>
      <c r="S158" s="141"/>
      <c r="T158" s="141"/>
      <c r="U158" s="141"/>
      <c r="V158" s="141"/>
      <c r="W158" s="141"/>
      <c r="X158" s="141"/>
      <c r="Y158" s="141"/>
      <c r="Z158" s="141"/>
      <c r="AA158" s="141"/>
      <c r="AB158" s="141"/>
      <c r="AC158" s="141"/>
      <c r="AD158" s="141"/>
      <c r="AE158" s="141"/>
      <c r="AF158" s="1"/>
      <c r="AG158" s="1"/>
      <c r="AH158" s="141" t="s">
        <v>106</v>
      </c>
      <c r="AI158" s="141"/>
      <c r="AJ158" s="141"/>
      <c r="AK158" s="141"/>
      <c r="AL158" s="141"/>
      <c r="AM158" s="141"/>
      <c r="AN158" s="141"/>
      <c r="AO158" s="141"/>
      <c r="AP158" s="141"/>
      <c r="AQ158" s="141"/>
      <c r="AR158" s="141"/>
      <c r="AS158" s="141"/>
      <c r="AT158" s="141"/>
      <c r="AU158" s="141"/>
      <c r="AV158" s="141"/>
      <c r="AW158" s="141"/>
      <c r="AX158" s="141"/>
      <c r="AY158" s="141"/>
      <c r="AZ158" s="141"/>
      <c r="BA158" s="141"/>
      <c r="BB158" s="141"/>
      <c r="BC158" s="141"/>
      <c r="BD158" s="141"/>
      <c r="BE158" s="141"/>
      <c r="BF158" s="141"/>
      <c r="BG158" s="141"/>
      <c r="BH158" s="14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</row>
    <row r="159" spans="1:62" s="3" customFormat="1" ht="11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39" t="s">
        <v>10</v>
      </c>
      <c r="S159" s="139"/>
      <c r="T159" s="139"/>
      <c r="U159" s="139"/>
      <c r="V159" s="139"/>
      <c r="W159" s="139"/>
      <c r="X159" s="139"/>
      <c r="Y159" s="139"/>
      <c r="Z159" s="139"/>
      <c r="AA159" s="139"/>
      <c r="AB159" s="139"/>
      <c r="AC159" s="139"/>
      <c r="AD159" s="139"/>
      <c r="AE159" s="139"/>
      <c r="AF159" s="16"/>
      <c r="AG159" s="16"/>
      <c r="AH159" s="139" t="s">
        <v>11</v>
      </c>
      <c r="AI159" s="139"/>
      <c r="AJ159" s="139"/>
      <c r="AK159" s="139"/>
      <c r="AL159" s="139"/>
      <c r="AM159" s="139"/>
      <c r="AN159" s="139"/>
      <c r="AO159" s="139"/>
      <c r="AP159" s="139"/>
      <c r="AQ159" s="139"/>
      <c r="AR159" s="139"/>
      <c r="AS159" s="139"/>
      <c r="AT159" s="139"/>
      <c r="AU159" s="139"/>
      <c r="AV159" s="139"/>
      <c r="AW159" s="139"/>
      <c r="AX159" s="139"/>
      <c r="AY159" s="139"/>
      <c r="AZ159" s="139"/>
      <c r="BA159" s="139"/>
      <c r="BB159" s="139"/>
      <c r="BC159" s="139"/>
      <c r="BD159" s="139"/>
      <c r="BE159" s="139"/>
      <c r="BF159" s="139"/>
      <c r="BG159" s="139"/>
      <c r="BH159" s="139"/>
      <c r="BI159" s="1"/>
      <c r="BJ159" s="1"/>
    </row>
    <row r="160" spans="1:62" s="3" customFormat="1" ht="7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</row>
    <row r="161" spans="1:149" s="3" customFormat="1" ht="11.25">
      <c r="A161" s="146" t="s">
        <v>12</v>
      </c>
      <c r="B161" s="146"/>
      <c r="C161" s="147" t="s">
        <v>105</v>
      </c>
      <c r="D161" s="147"/>
      <c r="E161" s="147"/>
      <c r="F161" s="1" t="s">
        <v>12</v>
      </c>
      <c r="G161" s="1"/>
      <c r="H161" s="1"/>
      <c r="I161" s="141" t="s">
        <v>216</v>
      </c>
      <c r="J161" s="141"/>
      <c r="K161" s="141"/>
      <c r="L161" s="141"/>
      <c r="M161" s="141"/>
      <c r="N161" s="141"/>
      <c r="O161" s="141"/>
      <c r="P161" s="141"/>
      <c r="Q161" s="141"/>
      <c r="R161" s="141"/>
      <c r="S161" s="141"/>
      <c r="T161" s="141"/>
      <c r="U161" s="141"/>
      <c r="V161" s="141"/>
      <c r="W161" s="141"/>
      <c r="X161" s="141"/>
      <c r="Y161" s="146">
        <v>20</v>
      </c>
      <c r="Z161" s="146"/>
      <c r="AA161" s="146"/>
      <c r="AB161" s="146"/>
      <c r="AC161" s="225" t="s">
        <v>219</v>
      </c>
      <c r="AD161" s="225"/>
      <c r="AE161" s="225"/>
      <c r="AF161" s="1" t="s">
        <v>190</v>
      </c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X161" s="12"/>
      <c r="DY161" s="12"/>
      <c r="DZ161" s="13"/>
      <c r="EA161" s="13"/>
      <c r="EB161" s="13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</row>
    <row r="162" spans="65:150" s="3" customFormat="1" ht="11.25">
      <c r="BM162" s="178"/>
      <c r="BN162" s="178"/>
      <c r="BO162" s="178"/>
      <c r="BP162" s="178"/>
      <c r="BQ162" s="178"/>
      <c r="BR162" s="178"/>
      <c r="BS162" s="178"/>
      <c r="BT162" s="178"/>
      <c r="BU162" s="178"/>
      <c r="BV162" s="178"/>
      <c r="BW162" s="178"/>
      <c r="BX162" s="178"/>
      <c r="BY162" s="178"/>
      <c r="BZ162" s="178"/>
      <c r="CA162" s="178"/>
      <c r="CB162" s="178"/>
      <c r="CC162" s="4"/>
      <c r="CE162" s="178"/>
      <c r="CF162" s="178"/>
      <c r="CG162" s="178"/>
      <c r="CH162" s="178"/>
      <c r="CI162" s="178"/>
      <c r="CJ162" s="178"/>
      <c r="CK162" s="178"/>
      <c r="CL162" s="178"/>
      <c r="CM162" s="178"/>
      <c r="CN162" s="178"/>
      <c r="CO162" s="178"/>
      <c r="CR162" s="178"/>
      <c r="CS162" s="178"/>
      <c r="CT162" s="178"/>
      <c r="CU162" s="178"/>
      <c r="CV162" s="178"/>
      <c r="CW162" s="178"/>
      <c r="CX162" s="178"/>
      <c r="CY162" s="178"/>
      <c r="CZ162" s="178"/>
      <c r="DA162" s="178"/>
      <c r="DB162" s="178"/>
      <c r="DC162" s="178"/>
      <c r="DD162" s="178"/>
      <c r="DE162" s="178"/>
      <c r="DF162" s="178"/>
      <c r="DG162" s="178"/>
      <c r="DH162" s="178"/>
      <c r="DI162" s="178"/>
      <c r="DJ162" s="178"/>
      <c r="DK162" s="178"/>
      <c r="DL162" s="178"/>
      <c r="DM162" s="178"/>
      <c r="DP162" s="179"/>
      <c r="DQ162" s="179"/>
      <c r="DR162" s="177"/>
      <c r="DS162" s="177"/>
      <c r="DT162" s="177"/>
      <c r="DX162" s="178"/>
      <c r="DY162" s="178"/>
      <c r="DZ162" s="178"/>
      <c r="EA162" s="178"/>
      <c r="EB162" s="178"/>
      <c r="EC162" s="178"/>
      <c r="ED162" s="178"/>
      <c r="EE162" s="178"/>
      <c r="EF162" s="178"/>
      <c r="EG162" s="178"/>
      <c r="EH162" s="178"/>
      <c r="EI162" s="178"/>
      <c r="EJ162" s="178"/>
      <c r="EK162" s="178"/>
      <c r="EL162" s="178"/>
      <c r="EM162" s="178"/>
      <c r="EN162" s="179"/>
      <c r="EO162" s="179"/>
      <c r="EP162" s="179"/>
      <c r="EQ162" s="179"/>
      <c r="ER162" s="179"/>
      <c r="ES162" s="180"/>
      <c r="ET162" s="180"/>
    </row>
    <row r="163" spans="65:153" s="3" customFormat="1" ht="14.25" customHeight="1">
      <c r="BM163" s="183"/>
      <c r="BN163" s="183"/>
      <c r="BO163" s="183"/>
      <c r="BP163" s="183"/>
      <c r="BQ163" s="183"/>
      <c r="BR163" s="183"/>
      <c r="BS163" s="183"/>
      <c r="BT163" s="183"/>
      <c r="BU163" s="183"/>
      <c r="BV163" s="183"/>
      <c r="BW163" s="183"/>
      <c r="BX163" s="183"/>
      <c r="BY163" s="183"/>
      <c r="BZ163" s="183"/>
      <c r="CA163" s="183"/>
      <c r="CB163" s="183"/>
      <c r="CC163" s="5"/>
      <c r="CE163" s="183"/>
      <c r="CF163" s="183"/>
      <c r="CG163" s="183"/>
      <c r="CH163" s="183"/>
      <c r="CI163" s="183"/>
      <c r="CJ163" s="183"/>
      <c r="CK163" s="183"/>
      <c r="CL163" s="183"/>
      <c r="CM163" s="183"/>
      <c r="CN163" s="183"/>
      <c r="CO163" s="183"/>
      <c r="CP163" s="6"/>
      <c r="CQ163" s="6"/>
      <c r="CR163" s="183"/>
      <c r="CS163" s="183"/>
      <c r="CT163" s="183"/>
      <c r="CU163" s="183"/>
      <c r="CV163" s="183"/>
      <c r="CW163" s="183"/>
      <c r="CX163" s="183"/>
      <c r="CY163" s="183"/>
      <c r="CZ163" s="183"/>
      <c r="DA163" s="183"/>
      <c r="DB163" s="183"/>
      <c r="DC163" s="183"/>
      <c r="DD163" s="183"/>
      <c r="DE163" s="183"/>
      <c r="DF163" s="183"/>
      <c r="DG163" s="183"/>
      <c r="DH163" s="183"/>
      <c r="DI163" s="183"/>
      <c r="DJ163" s="183"/>
      <c r="DK163" s="183"/>
      <c r="DL163" s="183"/>
      <c r="DM163" s="183"/>
      <c r="DP163" s="7"/>
      <c r="DQ163" s="7"/>
      <c r="DR163" s="7"/>
      <c r="DS163" s="7"/>
      <c r="DT163" s="7"/>
      <c r="DU163" s="7"/>
      <c r="DV163" s="7"/>
      <c r="DW163" s="7"/>
      <c r="DX163" s="7"/>
      <c r="DY163" s="7"/>
      <c r="DZ163" s="7"/>
      <c r="EA163" s="7"/>
      <c r="EB163" s="7"/>
      <c r="EC163" s="7"/>
      <c r="ED163" s="7"/>
      <c r="EE163" s="7"/>
      <c r="EF163" s="7"/>
      <c r="EG163" s="7"/>
      <c r="EH163" s="7"/>
      <c r="EI163" s="7"/>
      <c r="EJ163" s="7"/>
      <c r="EK163" s="7"/>
      <c r="EL163" s="7"/>
      <c r="EM163" s="7"/>
      <c r="EN163" s="7"/>
      <c r="EO163" s="7"/>
      <c r="EP163" s="7"/>
      <c r="EQ163" s="7"/>
      <c r="ER163" s="7"/>
      <c r="ES163" s="7"/>
      <c r="ET163" s="7"/>
      <c r="EU163" s="7"/>
      <c r="EV163" s="7"/>
      <c r="EW163" s="7"/>
    </row>
  </sheetData>
  <sheetProtection/>
  <mergeCells count="1410">
    <mergeCell ref="EC107:EO107"/>
    <mergeCell ref="EP107:FB107"/>
    <mergeCell ref="DC106:DO106"/>
    <mergeCell ref="DP106:EB106"/>
    <mergeCell ref="EC106:EO106"/>
    <mergeCell ref="EP106:FB106"/>
    <mergeCell ref="BC107:BO107"/>
    <mergeCell ref="BP107:CB107"/>
    <mergeCell ref="CC107:CO107"/>
    <mergeCell ref="CP107:DB107"/>
    <mergeCell ref="DC107:DO107"/>
    <mergeCell ref="DP107:EB107"/>
    <mergeCell ref="DP105:EB105"/>
    <mergeCell ref="EC105:EO105"/>
    <mergeCell ref="EP105:FB105"/>
    <mergeCell ref="AK106:AP106"/>
    <mergeCell ref="AQ106:BB106"/>
    <mergeCell ref="BC106:BO106"/>
    <mergeCell ref="BP106:CB106"/>
    <mergeCell ref="CC106:CO106"/>
    <mergeCell ref="CP106:DB106"/>
    <mergeCell ref="DP104:EB104"/>
    <mergeCell ref="EC104:EO104"/>
    <mergeCell ref="EP104:FB104"/>
    <mergeCell ref="AK105:AP105"/>
    <mergeCell ref="AQ105:BB105"/>
    <mergeCell ref="BC105:BO105"/>
    <mergeCell ref="BP105:CB105"/>
    <mergeCell ref="CC105:CO105"/>
    <mergeCell ref="CP105:DB105"/>
    <mergeCell ref="DC105:DO105"/>
    <mergeCell ref="DP103:EB103"/>
    <mergeCell ref="EC103:EO103"/>
    <mergeCell ref="EP103:FB103"/>
    <mergeCell ref="AK104:AP104"/>
    <mergeCell ref="AQ104:BB104"/>
    <mergeCell ref="BC104:BO104"/>
    <mergeCell ref="BP104:CB104"/>
    <mergeCell ref="CC104:CO104"/>
    <mergeCell ref="CP104:DB104"/>
    <mergeCell ref="DC104:DO104"/>
    <mergeCell ref="A104:AJ104"/>
    <mergeCell ref="A105:AJ105"/>
    <mergeCell ref="A106:AJ106"/>
    <mergeCell ref="A107:AJ107"/>
    <mergeCell ref="AK103:AP103"/>
    <mergeCell ref="AQ103:BB103"/>
    <mergeCell ref="AK107:AP107"/>
    <mergeCell ref="AQ107:BB107"/>
    <mergeCell ref="DC98:DO98"/>
    <mergeCell ref="DP98:EB98"/>
    <mergeCell ref="EC98:EO98"/>
    <mergeCell ref="EP98:FB98"/>
    <mergeCell ref="A103:AJ103"/>
    <mergeCell ref="BC103:BO103"/>
    <mergeCell ref="BP103:CB103"/>
    <mergeCell ref="CC103:CO103"/>
    <mergeCell ref="CP103:DB103"/>
    <mergeCell ref="DC103:DO103"/>
    <mergeCell ref="A98:AJ98"/>
    <mergeCell ref="AK98:AP98"/>
    <mergeCell ref="AQ98:BB98"/>
    <mergeCell ref="BC98:BO98"/>
    <mergeCell ref="BP98:CB98"/>
    <mergeCell ref="CC98:CO98"/>
    <mergeCell ref="A97:AJ97"/>
    <mergeCell ref="CP96:DB96"/>
    <mergeCell ref="DC96:DO96"/>
    <mergeCell ref="DP96:EB96"/>
    <mergeCell ref="EC96:EO96"/>
    <mergeCell ref="EP96:FB96"/>
    <mergeCell ref="AK97:AP97"/>
    <mergeCell ref="EP95:FB95"/>
    <mergeCell ref="AQ97:BB97"/>
    <mergeCell ref="BC97:BO97"/>
    <mergeCell ref="BP97:CB97"/>
    <mergeCell ref="CC97:CO97"/>
    <mergeCell ref="CP97:DB97"/>
    <mergeCell ref="DC97:DO97"/>
    <mergeCell ref="EC97:EO97"/>
    <mergeCell ref="EP97:FB97"/>
    <mergeCell ref="A95:AJ95"/>
    <mergeCell ref="AK95:AP95"/>
    <mergeCell ref="AQ95:BB95"/>
    <mergeCell ref="BC95:BO95"/>
    <mergeCell ref="BP95:CB95"/>
    <mergeCell ref="DP97:EB97"/>
    <mergeCell ref="CP95:DB95"/>
    <mergeCell ref="DC95:DO95"/>
    <mergeCell ref="DP95:EB95"/>
    <mergeCell ref="A96:AJ96"/>
    <mergeCell ref="EL146:FA146"/>
    <mergeCell ref="DF147:DV148"/>
    <mergeCell ref="DW147:EK148"/>
    <mergeCell ref="EL147:FA148"/>
    <mergeCell ref="CP146:DE146"/>
    <mergeCell ref="AK96:AP96"/>
    <mergeCell ref="AQ96:BB96"/>
    <mergeCell ref="BC96:BO96"/>
    <mergeCell ref="BP96:CB96"/>
    <mergeCell ref="CC96:CO96"/>
    <mergeCell ref="DF153:DV153"/>
    <mergeCell ref="DW153:EK153"/>
    <mergeCell ref="DF146:DV146"/>
    <mergeCell ref="CC95:CO95"/>
    <mergeCell ref="CP151:DE152"/>
    <mergeCell ref="DF151:DV152"/>
    <mergeCell ref="CP149:DE149"/>
    <mergeCell ref="CP150:DE150"/>
    <mergeCell ref="EC95:EO95"/>
    <mergeCell ref="CP98:DB98"/>
    <mergeCell ref="DW146:EK146"/>
    <mergeCell ref="DF150:DV150"/>
    <mergeCell ref="CA151:CO152"/>
    <mergeCell ref="BL149:BZ149"/>
    <mergeCell ref="BL150:BZ150"/>
    <mergeCell ref="DF149:DV149"/>
    <mergeCell ref="DW150:EK150"/>
    <mergeCell ref="DW151:EK152"/>
    <mergeCell ref="BL153:BZ153"/>
    <mergeCell ref="CA146:CO146"/>
    <mergeCell ref="CA153:CO153"/>
    <mergeCell ref="CP153:DE153"/>
    <mergeCell ref="CA149:CO149"/>
    <mergeCell ref="CA150:CO150"/>
    <mergeCell ref="BL147:BZ148"/>
    <mergeCell ref="BL151:BZ152"/>
    <mergeCell ref="CA147:CO148"/>
    <mergeCell ref="CP147:DE148"/>
    <mergeCell ref="DC156:DP156"/>
    <mergeCell ref="EL151:FA152"/>
    <mergeCell ref="EL149:FA149"/>
    <mergeCell ref="EL150:FA150"/>
    <mergeCell ref="A152:AO152"/>
    <mergeCell ref="A153:AO153"/>
    <mergeCell ref="AP153:AU153"/>
    <mergeCell ref="AV153:BK153"/>
    <mergeCell ref="EL153:FA153"/>
    <mergeCell ref="DW149:EK149"/>
    <mergeCell ref="DS156:ES156"/>
    <mergeCell ref="DC157:DP157"/>
    <mergeCell ref="DS157:ES157"/>
    <mergeCell ref="A150:AO150"/>
    <mergeCell ref="AP150:AU150"/>
    <mergeCell ref="AV150:BK150"/>
    <mergeCell ref="N155:AE155"/>
    <mergeCell ref="AH155:BH155"/>
    <mergeCell ref="A151:AO151"/>
    <mergeCell ref="AP151:AU152"/>
    <mergeCell ref="Y161:AB161"/>
    <mergeCell ref="AC161:AE161"/>
    <mergeCell ref="A148:AO148"/>
    <mergeCell ref="A149:AO149"/>
    <mergeCell ref="AP149:AU149"/>
    <mergeCell ref="AV149:BK149"/>
    <mergeCell ref="AV151:BK152"/>
    <mergeCell ref="AP147:AU148"/>
    <mergeCell ref="AV147:BK148"/>
    <mergeCell ref="AH156:BH156"/>
    <mergeCell ref="AK109:AP109"/>
    <mergeCell ref="CC102:CO102"/>
    <mergeCell ref="BC121:BO121"/>
    <mergeCell ref="BP120:CB120"/>
    <mergeCell ref="CC121:CO121"/>
    <mergeCell ref="BP102:CB102"/>
    <mergeCell ref="CC120:CO120"/>
    <mergeCell ref="CC117:CO117"/>
    <mergeCell ref="BP121:CB121"/>
    <mergeCell ref="CC119:CO119"/>
    <mergeCell ref="DP102:EB102"/>
    <mergeCell ref="AV146:BK146"/>
    <mergeCell ref="A102:AJ102"/>
    <mergeCell ref="AK102:AP102"/>
    <mergeCell ref="AQ102:BB102"/>
    <mergeCell ref="BC102:BO102"/>
    <mergeCell ref="BL146:BZ146"/>
    <mergeCell ref="BC117:BO117"/>
    <mergeCell ref="BP117:CB117"/>
    <mergeCell ref="A109:AJ109"/>
    <mergeCell ref="CC101:CO101"/>
    <mergeCell ref="DC101:DO101"/>
    <mergeCell ref="DP101:EB101"/>
    <mergeCell ref="EC101:EO101"/>
    <mergeCell ref="EP101:FB101"/>
    <mergeCell ref="CP145:DE145"/>
    <mergeCell ref="EC102:EO102"/>
    <mergeCell ref="EP102:FB102"/>
    <mergeCell ref="CP102:DB102"/>
    <mergeCell ref="DC102:DO102"/>
    <mergeCell ref="CC100:CO100"/>
    <mergeCell ref="DC100:DO100"/>
    <mergeCell ref="DP100:EB100"/>
    <mergeCell ref="EC100:EO100"/>
    <mergeCell ref="EP100:FB100"/>
    <mergeCell ref="A101:AJ101"/>
    <mergeCell ref="AK101:AP101"/>
    <mergeCell ref="AQ101:BB101"/>
    <mergeCell ref="BC101:BO101"/>
    <mergeCell ref="BP101:CB101"/>
    <mergeCell ref="CC99:CO99"/>
    <mergeCell ref="DC99:DO99"/>
    <mergeCell ref="DP99:EB99"/>
    <mergeCell ref="EC99:EO99"/>
    <mergeCell ref="EP99:FB99"/>
    <mergeCell ref="A100:AJ100"/>
    <mergeCell ref="AK100:AP100"/>
    <mergeCell ref="AQ100:BB100"/>
    <mergeCell ref="BC100:BO100"/>
    <mergeCell ref="BP100:CB100"/>
    <mergeCell ref="CP90:DB90"/>
    <mergeCell ref="DC90:DO90"/>
    <mergeCell ref="DP90:EB90"/>
    <mergeCell ref="EC90:EO90"/>
    <mergeCell ref="EP90:FB90"/>
    <mergeCell ref="A99:AJ99"/>
    <mergeCell ref="AK99:AP99"/>
    <mergeCell ref="AQ99:BB99"/>
    <mergeCell ref="BC99:BO99"/>
    <mergeCell ref="BP99:CB99"/>
    <mergeCell ref="DC89:DO89"/>
    <mergeCell ref="DP89:EB89"/>
    <mergeCell ref="EC89:EO89"/>
    <mergeCell ref="EP89:FB89"/>
    <mergeCell ref="A90:AJ90"/>
    <mergeCell ref="AK90:AP90"/>
    <mergeCell ref="AQ90:BB90"/>
    <mergeCell ref="BC90:BO90"/>
    <mergeCell ref="BP90:CB90"/>
    <mergeCell ref="CC90:CO90"/>
    <mergeCell ref="DP88:EB88"/>
    <mergeCell ref="EC88:EO88"/>
    <mergeCell ref="EP88:FB88"/>
    <mergeCell ref="A89:AJ89"/>
    <mergeCell ref="AK89:AP89"/>
    <mergeCell ref="AQ89:BB89"/>
    <mergeCell ref="BC89:BO89"/>
    <mergeCell ref="BP89:CB89"/>
    <mergeCell ref="CC89:CO89"/>
    <mergeCell ref="CP89:DB89"/>
    <mergeCell ref="EC87:EO87"/>
    <mergeCell ref="EP87:FB87"/>
    <mergeCell ref="A88:AJ88"/>
    <mergeCell ref="AK88:AP88"/>
    <mergeCell ref="AQ88:BB88"/>
    <mergeCell ref="BC88:BO88"/>
    <mergeCell ref="BP88:CB88"/>
    <mergeCell ref="CC88:CO88"/>
    <mergeCell ref="CP88:DB88"/>
    <mergeCell ref="DC88:DO88"/>
    <mergeCell ref="AQ87:BB87"/>
    <mergeCell ref="BC87:BO87"/>
    <mergeCell ref="BP87:CB87"/>
    <mergeCell ref="CC87:CO87"/>
    <mergeCell ref="CP87:DB87"/>
    <mergeCell ref="DP87:EB87"/>
    <mergeCell ref="DC87:DO87"/>
    <mergeCell ref="A63:AJ63"/>
    <mergeCell ref="AK63:AP63"/>
    <mergeCell ref="AQ63:BB63"/>
    <mergeCell ref="BC63:BO63"/>
    <mergeCell ref="BP63:CB63"/>
    <mergeCell ref="CC63:CO63"/>
    <mergeCell ref="BC44:BO44"/>
    <mergeCell ref="DC63:DO63"/>
    <mergeCell ref="EP61:FB61"/>
    <mergeCell ref="DP62:EB62"/>
    <mergeCell ref="CP60:DB60"/>
    <mergeCell ref="CC60:CO60"/>
    <mergeCell ref="DP63:EB63"/>
    <mergeCell ref="EC63:EO63"/>
    <mergeCell ref="EP63:FB63"/>
    <mergeCell ref="CP63:DB63"/>
    <mergeCell ref="BC62:BO62"/>
    <mergeCell ref="BC61:BO61"/>
    <mergeCell ref="BC60:BO60"/>
    <mergeCell ref="BC72:BO72"/>
    <mergeCell ref="BC71:BO71"/>
    <mergeCell ref="BC73:BO73"/>
    <mergeCell ref="BC70:BO70"/>
    <mergeCell ref="EC60:EO60"/>
    <mergeCell ref="EC74:EO74"/>
    <mergeCell ref="EC75:EO75"/>
    <mergeCell ref="DP74:EB74"/>
    <mergeCell ref="EC111:EO111"/>
    <mergeCell ref="EC91:EO91"/>
    <mergeCell ref="DP93:EB93"/>
    <mergeCell ref="DP92:EB92"/>
    <mergeCell ref="EC94:EO94"/>
    <mergeCell ref="DP111:EB111"/>
    <mergeCell ref="EP67:FB67"/>
    <mergeCell ref="DP69:EB69"/>
    <mergeCell ref="EC69:EO69"/>
    <mergeCell ref="EP66:FB66"/>
    <mergeCell ref="DP73:EB73"/>
    <mergeCell ref="EP69:FB69"/>
    <mergeCell ref="EP70:FB70"/>
    <mergeCell ref="EP76:FB76"/>
    <mergeCell ref="CP76:DB76"/>
    <mergeCell ref="EP75:FB75"/>
    <mergeCell ref="EC72:EO72"/>
    <mergeCell ref="EC68:EO68"/>
    <mergeCell ref="DP70:EB70"/>
    <mergeCell ref="EC70:EO70"/>
    <mergeCell ref="EC73:EO73"/>
    <mergeCell ref="DC75:DO75"/>
    <mergeCell ref="EP73:FB73"/>
    <mergeCell ref="CC122:CO122"/>
    <mergeCell ref="CP122:DB122"/>
    <mergeCell ref="DC122:DO122"/>
    <mergeCell ref="EP122:FB122"/>
    <mergeCell ref="CP121:DB121"/>
    <mergeCell ref="DC121:DO121"/>
    <mergeCell ref="DP121:EB121"/>
    <mergeCell ref="EC121:EO121"/>
    <mergeCell ref="EP121:FB121"/>
    <mergeCell ref="DP122:EB122"/>
    <mergeCell ref="EC122:EO122"/>
    <mergeCell ref="BP119:CB119"/>
    <mergeCell ref="A122:AJ122"/>
    <mergeCell ref="AK122:AP122"/>
    <mergeCell ref="AQ122:BB122"/>
    <mergeCell ref="BC122:BO122"/>
    <mergeCell ref="BP122:CB122"/>
    <mergeCell ref="A121:AJ121"/>
    <mergeCell ref="AK121:AP121"/>
    <mergeCell ref="AQ121:BB121"/>
    <mergeCell ref="BP111:CB111"/>
    <mergeCell ref="A111:AJ111"/>
    <mergeCell ref="EP119:FB119"/>
    <mergeCell ref="DC120:DO120"/>
    <mergeCell ref="DP120:EB120"/>
    <mergeCell ref="EC120:EO120"/>
    <mergeCell ref="EP120:FB120"/>
    <mergeCell ref="DC119:DO119"/>
    <mergeCell ref="DP119:EB119"/>
    <mergeCell ref="EC119:EO119"/>
    <mergeCell ref="A120:AJ120"/>
    <mergeCell ref="AK120:AP120"/>
    <mergeCell ref="AQ120:BB120"/>
    <mergeCell ref="CP119:DB119"/>
    <mergeCell ref="CP120:DB120"/>
    <mergeCell ref="BC119:BO119"/>
    <mergeCell ref="BC120:BO120"/>
    <mergeCell ref="DP113:EB113"/>
    <mergeCell ref="CP112:DB112"/>
    <mergeCell ref="DP115:EB115"/>
    <mergeCell ref="A119:AJ119"/>
    <mergeCell ref="AK119:AP119"/>
    <mergeCell ref="AQ119:BB119"/>
    <mergeCell ref="BP113:CB113"/>
    <mergeCell ref="CC113:CO113"/>
    <mergeCell ref="BP112:CB112"/>
    <mergeCell ref="CC112:CO112"/>
    <mergeCell ref="DC109:DO109"/>
    <mergeCell ref="CP116:DB116"/>
    <mergeCell ref="DC113:DO113"/>
    <mergeCell ref="DC112:DO112"/>
    <mergeCell ref="CP114:DB114"/>
    <mergeCell ref="DC111:DO111"/>
    <mergeCell ref="DC110:DO110"/>
    <mergeCell ref="AQ109:BB109"/>
    <mergeCell ref="AK108:AP108"/>
    <mergeCell ref="AQ108:BB108"/>
    <mergeCell ref="A108:AJ108"/>
    <mergeCell ref="EP108:FB108"/>
    <mergeCell ref="CC108:CO108"/>
    <mergeCell ref="DP108:EB108"/>
    <mergeCell ref="CP108:DB108"/>
    <mergeCell ref="DC108:DO108"/>
    <mergeCell ref="EP109:FB109"/>
    <mergeCell ref="EC109:EO109"/>
    <mergeCell ref="EC108:EO108"/>
    <mergeCell ref="DP109:EB109"/>
    <mergeCell ref="CC109:CO109"/>
    <mergeCell ref="EP111:FB111"/>
    <mergeCell ref="EC110:EO110"/>
    <mergeCell ref="EP110:FB110"/>
    <mergeCell ref="CP110:DB110"/>
    <mergeCell ref="DP110:EB110"/>
    <mergeCell ref="CP109:DB109"/>
    <mergeCell ref="EC113:EO113"/>
    <mergeCell ref="A112:AJ112"/>
    <mergeCell ref="AK112:AP112"/>
    <mergeCell ref="EP113:FB113"/>
    <mergeCell ref="EC112:EO112"/>
    <mergeCell ref="EP112:FB112"/>
    <mergeCell ref="AQ112:BB112"/>
    <mergeCell ref="BC112:BO112"/>
    <mergeCell ref="CP113:DB113"/>
    <mergeCell ref="DP112:EB112"/>
    <mergeCell ref="AK111:AP111"/>
    <mergeCell ref="AQ111:BB111"/>
    <mergeCell ref="AK115:AP115"/>
    <mergeCell ref="DC114:DO114"/>
    <mergeCell ref="CP111:DB111"/>
    <mergeCell ref="BC111:BO111"/>
    <mergeCell ref="BP114:CB114"/>
    <mergeCell ref="DC115:DO115"/>
    <mergeCell ref="CC115:CO115"/>
    <mergeCell ref="CP115:DB115"/>
    <mergeCell ref="A114:AJ114"/>
    <mergeCell ref="A116:AJ116"/>
    <mergeCell ref="BC113:BO113"/>
    <mergeCell ref="BP116:CB116"/>
    <mergeCell ref="BC114:BO114"/>
    <mergeCell ref="AK116:AP116"/>
    <mergeCell ref="AQ116:BB116"/>
    <mergeCell ref="BC116:BO116"/>
    <mergeCell ref="AQ114:BB114"/>
    <mergeCell ref="AK114:AP114"/>
    <mergeCell ref="DP114:EB114"/>
    <mergeCell ref="EC114:EO114"/>
    <mergeCell ref="EP114:FB114"/>
    <mergeCell ref="CP117:DB117"/>
    <mergeCell ref="EC117:EO117"/>
    <mergeCell ref="EP117:FB117"/>
    <mergeCell ref="DC116:DO116"/>
    <mergeCell ref="DP116:EB116"/>
    <mergeCell ref="EC115:EO115"/>
    <mergeCell ref="EP115:FB115"/>
    <mergeCell ref="A61:AJ61"/>
    <mergeCell ref="AK61:AP61"/>
    <mergeCell ref="AQ61:BB61"/>
    <mergeCell ref="AK117:AP117"/>
    <mergeCell ref="AK59:AP59"/>
    <mergeCell ref="AQ59:BB59"/>
    <mergeCell ref="A113:AJ113"/>
    <mergeCell ref="AK113:AP113"/>
    <mergeCell ref="AQ113:BB113"/>
    <mergeCell ref="A110:AJ110"/>
    <mergeCell ref="A117:AJ117"/>
    <mergeCell ref="CC116:CO116"/>
    <mergeCell ref="EP118:FB118"/>
    <mergeCell ref="A39:AJ39"/>
    <mergeCell ref="AK39:AP39"/>
    <mergeCell ref="AQ39:BB39"/>
    <mergeCell ref="BC39:BO39"/>
    <mergeCell ref="BP39:CB39"/>
    <mergeCell ref="CC110:CO110"/>
    <mergeCell ref="AQ110:BB110"/>
    <mergeCell ref="EP116:FB116"/>
    <mergeCell ref="CP59:DB59"/>
    <mergeCell ref="DC59:DO59"/>
    <mergeCell ref="DP59:EB59"/>
    <mergeCell ref="CP61:DB61"/>
    <mergeCell ref="DC61:DO61"/>
    <mergeCell ref="DC91:DO91"/>
    <mergeCell ref="DP75:EB75"/>
    <mergeCell ref="CP75:DB75"/>
    <mergeCell ref="DP91:EB91"/>
    <mergeCell ref="EP91:FB91"/>
    <mergeCell ref="BP92:CB92"/>
    <mergeCell ref="CC92:CO92"/>
    <mergeCell ref="CC91:CO91"/>
    <mergeCell ref="CP91:DB91"/>
    <mergeCell ref="EC92:EO92"/>
    <mergeCell ref="EP92:FB92"/>
    <mergeCell ref="AQ92:BB92"/>
    <mergeCell ref="BP109:CB109"/>
    <mergeCell ref="BC110:BO110"/>
    <mergeCell ref="CP99:DB99"/>
    <mergeCell ref="CP100:DB100"/>
    <mergeCell ref="CP101:DB101"/>
    <mergeCell ref="BC92:BO92"/>
    <mergeCell ref="BC109:BO109"/>
    <mergeCell ref="BC108:BO108"/>
    <mergeCell ref="CP93:DB93"/>
    <mergeCell ref="AK92:AP92"/>
    <mergeCell ref="BP110:CB110"/>
    <mergeCell ref="AK110:AP110"/>
    <mergeCell ref="DC80:DO80"/>
    <mergeCell ref="DP80:EB80"/>
    <mergeCell ref="DC94:DO94"/>
    <mergeCell ref="DP94:EB94"/>
    <mergeCell ref="CP92:DB92"/>
    <mergeCell ref="DC92:DO92"/>
    <mergeCell ref="BP91:CB91"/>
    <mergeCell ref="AK91:AP91"/>
    <mergeCell ref="AK85:AP85"/>
    <mergeCell ref="A87:AJ87"/>
    <mergeCell ref="A92:AJ92"/>
    <mergeCell ref="A86:AJ86"/>
    <mergeCell ref="BP86:CB86"/>
    <mergeCell ref="A85:AJ85"/>
    <mergeCell ref="AQ85:BB85"/>
    <mergeCell ref="BC85:BO85"/>
    <mergeCell ref="BP85:CB85"/>
    <mergeCell ref="A75:AJ75"/>
    <mergeCell ref="AK75:AP75"/>
    <mergeCell ref="AQ75:BB75"/>
    <mergeCell ref="BC75:BO75"/>
    <mergeCell ref="BP75:CB75"/>
    <mergeCell ref="BC76:BO76"/>
    <mergeCell ref="A76:AJ76"/>
    <mergeCell ref="AK76:AP76"/>
    <mergeCell ref="CP85:DB85"/>
    <mergeCell ref="DC85:DO85"/>
    <mergeCell ref="CC76:CO76"/>
    <mergeCell ref="CC85:CO85"/>
    <mergeCell ref="BC86:BO86"/>
    <mergeCell ref="CP77:DB77"/>
    <mergeCell ref="CC78:CO78"/>
    <mergeCell ref="CC86:CO86"/>
    <mergeCell ref="CP86:DB86"/>
    <mergeCell ref="CC83:CO83"/>
    <mergeCell ref="EC59:EO59"/>
    <mergeCell ref="AK86:AP86"/>
    <mergeCell ref="AQ86:BB86"/>
    <mergeCell ref="DP85:EB85"/>
    <mergeCell ref="DP86:EB86"/>
    <mergeCell ref="BP76:CB76"/>
    <mergeCell ref="CC61:CO61"/>
    <mergeCell ref="AQ76:BB76"/>
    <mergeCell ref="CP80:DB80"/>
    <mergeCell ref="DC86:DO86"/>
    <mergeCell ref="DP61:EB61"/>
    <mergeCell ref="EC61:EO61"/>
    <mergeCell ref="DP71:EB71"/>
    <mergeCell ref="EC71:EO71"/>
    <mergeCell ref="DP68:EB68"/>
    <mergeCell ref="CP66:DB66"/>
    <mergeCell ref="DP66:EB66"/>
    <mergeCell ref="EC66:EO66"/>
    <mergeCell ref="DP65:EB65"/>
    <mergeCell ref="CP68:DB68"/>
    <mergeCell ref="A74:AJ74"/>
    <mergeCell ref="AK74:AP74"/>
    <mergeCell ref="AQ74:BB74"/>
    <mergeCell ref="BC74:BO74"/>
    <mergeCell ref="BP74:CB74"/>
    <mergeCell ref="CC74:CO74"/>
    <mergeCell ref="A73:AJ73"/>
    <mergeCell ref="AK73:AP73"/>
    <mergeCell ref="AQ73:BB73"/>
    <mergeCell ref="AK72:AP72"/>
    <mergeCell ref="AQ72:BB72"/>
    <mergeCell ref="CC73:CO73"/>
    <mergeCell ref="BP73:CB73"/>
    <mergeCell ref="BP72:CB72"/>
    <mergeCell ref="CC72:CO72"/>
    <mergeCell ref="A72:AJ72"/>
    <mergeCell ref="CC69:CO69"/>
    <mergeCell ref="A71:AJ71"/>
    <mergeCell ref="AK71:AP71"/>
    <mergeCell ref="AQ71:BB71"/>
    <mergeCell ref="AQ69:BB69"/>
    <mergeCell ref="BC69:BO69"/>
    <mergeCell ref="A70:AJ70"/>
    <mergeCell ref="EL144:FB144"/>
    <mergeCell ref="EL132:FB133"/>
    <mergeCell ref="DW132:EK133"/>
    <mergeCell ref="EL141:FB141"/>
    <mergeCell ref="EL142:FB142"/>
    <mergeCell ref="EL139:FB139"/>
    <mergeCell ref="EL140:FB140"/>
    <mergeCell ref="DW144:EK144"/>
    <mergeCell ref="DW143:EK143"/>
    <mergeCell ref="EL136:FB136"/>
    <mergeCell ref="EL143:FB143"/>
    <mergeCell ref="EL137:FB138"/>
    <mergeCell ref="CP67:DB67"/>
    <mergeCell ref="DC68:DO68"/>
    <mergeCell ref="EC86:EO86"/>
    <mergeCell ref="CP70:DB70"/>
    <mergeCell ref="DC70:DO70"/>
    <mergeCell ref="DW134:EK134"/>
    <mergeCell ref="DW141:EK141"/>
    <mergeCell ref="DC74:DO74"/>
    <mergeCell ref="BL129:BZ129"/>
    <mergeCell ref="BC67:BO67"/>
    <mergeCell ref="EC67:EO67"/>
    <mergeCell ref="A128:AO128"/>
    <mergeCell ref="AP128:AU128"/>
    <mergeCell ref="AV128:BK128"/>
    <mergeCell ref="EL129:FB129"/>
    <mergeCell ref="DW128:EK128"/>
    <mergeCell ref="DC67:DO67"/>
    <mergeCell ref="DC76:DO76"/>
    <mergeCell ref="BL128:BZ128"/>
    <mergeCell ref="BL135:BZ135"/>
    <mergeCell ref="CA132:CO133"/>
    <mergeCell ref="A138:AO138"/>
    <mergeCell ref="BL137:BZ138"/>
    <mergeCell ref="AV137:BK138"/>
    <mergeCell ref="A137:AO137"/>
    <mergeCell ref="AP132:AU133"/>
    <mergeCell ref="AV132:BK133"/>
    <mergeCell ref="CA134:CO134"/>
    <mergeCell ref="AV135:BK135"/>
    <mergeCell ref="CA140:CO140"/>
    <mergeCell ref="CP139:DE139"/>
    <mergeCell ref="CA139:CO139"/>
    <mergeCell ref="CA137:CO138"/>
    <mergeCell ref="BL136:BZ136"/>
    <mergeCell ref="CP136:DE136"/>
    <mergeCell ref="CA136:CO136"/>
    <mergeCell ref="BL140:BZ140"/>
    <mergeCell ref="CP137:DE138"/>
    <mergeCell ref="DF135:DV135"/>
    <mergeCell ref="BP67:CB67"/>
    <mergeCell ref="CC123:CO123"/>
    <mergeCell ref="CP123:DB123"/>
    <mergeCell ref="BP123:CB123"/>
    <mergeCell ref="BL132:BZ133"/>
    <mergeCell ref="CP132:DE133"/>
    <mergeCell ref="CP130:DE130"/>
    <mergeCell ref="BL131:BZ131"/>
    <mergeCell ref="CA131:CO131"/>
    <mergeCell ref="AH158:BH158"/>
    <mergeCell ref="CA143:CO143"/>
    <mergeCell ref="CP143:DE143"/>
    <mergeCell ref="DF143:DV143"/>
    <mergeCell ref="DF145:DV145"/>
    <mergeCell ref="A143:AO143"/>
    <mergeCell ref="AP143:AU143"/>
    <mergeCell ref="AV143:BK143"/>
    <mergeCell ref="A146:AO146"/>
    <mergeCell ref="AP146:AU146"/>
    <mergeCell ref="A147:AO147"/>
    <mergeCell ref="DW145:EK145"/>
    <mergeCell ref="A144:AN144"/>
    <mergeCell ref="AP144:AU144"/>
    <mergeCell ref="AV144:BK144"/>
    <mergeCell ref="CA144:CO144"/>
    <mergeCell ref="CP144:DE144"/>
    <mergeCell ref="A145:AO145"/>
    <mergeCell ref="AP145:AU145"/>
    <mergeCell ref="AV145:BK145"/>
    <mergeCell ref="BL145:BZ145"/>
    <mergeCell ref="AP142:AU142"/>
    <mergeCell ref="AV142:BK142"/>
    <mergeCell ref="BL142:BZ142"/>
    <mergeCell ref="BL141:BZ141"/>
    <mergeCell ref="AV141:BK141"/>
    <mergeCell ref="BL144:BZ144"/>
    <mergeCell ref="AP141:AU141"/>
    <mergeCell ref="CA145:CO145"/>
    <mergeCell ref="DF144:DV144"/>
    <mergeCell ref="DF142:DV142"/>
    <mergeCell ref="BL143:BZ143"/>
    <mergeCell ref="CP134:DE134"/>
    <mergeCell ref="CP141:DE141"/>
    <mergeCell ref="CA142:CO142"/>
    <mergeCell ref="DF139:DV139"/>
    <mergeCell ref="CP135:DE135"/>
    <mergeCell ref="BL134:BZ134"/>
    <mergeCell ref="DW140:EK140"/>
    <mergeCell ref="DW139:EK139"/>
    <mergeCell ref="DF137:DV138"/>
    <mergeCell ref="DF140:DV140"/>
    <mergeCell ref="CP140:DE140"/>
    <mergeCell ref="DW137:EK138"/>
    <mergeCell ref="DW142:EK142"/>
    <mergeCell ref="A129:AO129"/>
    <mergeCell ref="AP129:AU129"/>
    <mergeCell ref="AV129:BK129"/>
    <mergeCell ref="AP135:AU135"/>
    <mergeCell ref="A135:AO135"/>
    <mergeCell ref="A142:AO142"/>
    <mergeCell ref="AP137:AU138"/>
    <mergeCell ref="AV139:BK139"/>
    <mergeCell ref="A141:AO141"/>
    <mergeCell ref="EL131:FB131"/>
    <mergeCell ref="CP131:DE131"/>
    <mergeCell ref="DF132:DV133"/>
    <mergeCell ref="DF131:DV131"/>
    <mergeCell ref="AP131:AU131"/>
    <mergeCell ref="DW131:EK131"/>
    <mergeCell ref="A139:AO139"/>
    <mergeCell ref="DF134:DV134"/>
    <mergeCell ref="CP142:DE142"/>
    <mergeCell ref="DF136:DV136"/>
    <mergeCell ref="DF141:DV141"/>
    <mergeCell ref="A130:AO130"/>
    <mergeCell ref="AV130:BK130"/>
    <mergeCell ref="AV134:BK134"/>
    <mergeCell ref="BL130:BZ130"/>
    <mergeCell ref="CA130:CO130"/>
    <mergeCell ref="A132:AO132"/>
    <mergeCell ref="AV131:BK131"/>
    <mergeCell ref="A131:AO131"/>
    <mergeCell ref="CA135:CO135"/>
    <mergeCell ref="A133:AO133"/>
    <mergeCell ref="EL145:FB145"/>
    <mergeCell ref="A136:AO136"/>
    <mergeCell ref="AP136:AU136"/>
    <mergeCell ref="AV136:BK136"/>
    <mergeCell ref="DW136:EK136"/>
    <mergeCell ref="AP139:AU139"/>
    <mergeCell ref="A140:AO140"/>
    <mergeCell ref="BL139:BZ139"/>
    <mergeCell ref="CA141:CO141"/>
    <mergeCell ref="EL130:FB130"/>
    <mergeCell ref="EL135:FB135"/>
    <mergeCell ref="EL134:FB134"/>
    <mergeCell ref="DW135:EK135"/>
    <mergeCell ref="AV140:BK140"/>
    <mergeCell ref="AP134:AU134"/>
    <mergeCell ref="CA129:CO129"/>
    <mergeCell ref="CP129:DE129"/>
    <mergeCell ref="DF129:DV129"/>
    <mergeCell ref="DW129:EK129"/>
    <mergeCell ref="DF130:DV130"/>
    <mergeCell ref="DW130:EK130"/>
    <mergeCell ref="EL128:FB128"/>
    <mergeCell ref="CA128:CO128"/>
    <mergeCell ref="CC71:CO71"/>
    <mergeCell ref="DC123:DO123"/>
    <mergeCell ref="DC84:DO84"/>
    <mergeCell ref="CA127:CO127"/>
    <mergeCell ref="EC123:EO123"/>
    <mergeCell ref="CP72:DB72"/>
    <mergeCell ref="CP73:DB73"/>
    <mergeCell ref="DC73:DO73"/>
    <mergeCell ref="EC85:EO85"/>
    <mergeCell ref="EC81:EO81"/>
    <mergeCell ref="DP81:EB81"/>
    <mergeCell ref="EC83:EO83"/>
    <mergeCell ref="DP79:EB79"/>
    <mergeCell ref="EP84:FB84"/>
    <mergeCell ref="EP80:FB80"/>
    <mergeCell ref="EP85:FB85"/>
    <mergeCell ref="EC82:EO82"/>
    <mergeCell ref="EP82:FB82"/>
    <mergeCell ref="EC84:EO84"/>
    <mergeCell ref="DC71:DO71"/>
    <mergeCell ref="CP71:DB71"/>
    <mergeCell ref="CC75:CO75"/>
    <mergeCell ref="EP71:FB71"/>
    <mergeCell ref="EP74:FB74"/>
    <mergeCell ref="EP72:FB72"/>
    <mergeCell ref="EC80:EO80"/>
    <mergeCell ref="CC80:CO80"/>
    <mergeCell ref="DP76:EB76"/>
    <mergeCell ref="DC37:DO37"/>
    <mergeCell ref="DP67:EB67"/>
    <mergeCell ref="CC38:CO38"/>
    <mergeCell ref="CP38:DB38"/>
    <mergeCell ref="DC38:DO38"/>
    <mergeCell ref="CP74:DB74"/>
    <mergeCell ref="DP38:EB38"/>
    <mergeCell ref="DP42:EB42"/>
    <mergeCell ref="CP44:DB44"/>
    <mergeCell ref="DC44:DO44"/>
    <mergeCell ref="BM163:CB163"/>
    <mergeCell ref="CE163:CO163"/>
    <mergeCell ref="CR162:DM162"/>
    <mergeCell ref="DP162:DQ162"/>
    <mergeCell ref="CR163:DM163"/>
    <mergeCell ref="BM162:CB162"/>
    <mergeCell ref="CE162:CO162"/>
    <mergeCell ref="CP128:DE128"/>
    <mergeCell ref="DR162:DT162"/>
    <mergeCell ref="DX162:EM162"/>
    <mergeCell ref="EN162:ER162"/>
    <mergeCell ref="ES162:ET162"/>
    <mergeCell ref="EP123:FB123"/>
    <mergeCell ref="DP123:EB123"/>
    <mergeCell ref="DW127:EK127"/>
    <mergeCell ref="CA126:EK126"/>
    <mergeCell ref="DF128:DV128"/>
    <mergeCell ref="EP40:FB40"/>
    <mergeCell ref="BP40:CB40"/>
    <mergeCell ref="CC40:CO40"/>
    <mergeCell ref="CP40:DB40"/>
    <mergeCell ref="DC40:DO40"/>
    <mergeCell ref="EC40:EO40"/>
    <mergeCell ref="DP40:EB40"/>
    <mergeCell ref="BL126:BZ127"/>
    <mergeCell ref="DF127:DV127"/>
    <mergeCell ref="EC37:EO37"/>
    <mergeCell ref="CP127:DE127"/>
    <mergeCell ref="DP84:EB84"/>
    <mergeCell ref="EC47:EO47"/>
    <mergeCell ref="EC45:EO45"/>
    <mergeCell ref="DP46:EB46"/>
    <mergeCell ref="EL126:FB127"/>
    <mergeCell ref="EC46:EO46"/>
    <mergeCell ref="AK123:AP123"/>
    <mergeCell ref="AQ123:BB123"/>
    <mergeCell ref="AQ70:BB70"/>
    <mergeCell ref="A123:AJ123"/>
    <mergeCell ref="A67:AJ67"/>
    <mergeCell ref="AV126:BK127"/>
    <mergeCell ref="A126:AO127"/>
    <mergeCell ref="BC123:BO123"/>
    <mergeCell ref="A125:FB125"/>
    <mergeCell ref="AK67:AP67"/>
    <mergeCell ref="DC46:DO46"/>
    <mergeCell ref="AK68:AP68"/>
    <mergeCell ref="AQ68:BB68"/>
    <mergeCell ref="BC68:BO68"/>
    <mergeCell ref="AQ40:BB40"/>
    <mergeCell ref="DC72:DO72"/>
    <mergeCell ref="AK70:AP70"/>
    <mergeCell ref="BP69:CB69"/>
    <mergeCell ref="BC43:BO43"/>
    <mergeCell ref="CC44:CO44"/>
    <mergeCell ref="BP36:CB36"/>
    <mergeCell ref="BC36:BO36"/>
    <mergeCell ref="BC40:BO40"/>
    <mergeCell ref="A37:AJ37"/>
    <mergeCell ref="AQ37:BB37"/>
    <mergeCell ref="BC37:BO37"/>
    <mergeCell ref="A40:AJ40"/>
    <mergeCell ref="A38:AJ38"/>
    <mergeCell ref="AK38:AP38"/>
    <mergeCell ref="AQ38:BB38"/>
    <mergeCell ref="CC35:CO35"/>
    <mergeCell ref="CP35:DB35"/>
    <mergeCell ref="CP31:DE31"/>
    <mergeCell ref="EP35:FB35"/>
    <mergeCell ref="DC35:DO35"/>
    <mergeCell ref="DP35:EB35"/>
    <mergeCell ref="EC35:EO35"/>
    <mergeCell ref="DW29:EK29"/>
    <mergeCell ref="EL29:FB29"/>
    <mergeCell ref="EL30:FB30"/>
    <mergeCell ref="CC34:EB34"/>
    <mergeCell ref="DF29:DV29"/>
    <mergeCell ref="CP30:DE30"/>
    <mergeCell ref="DF30:DV30"/>
    <mergeCell ref="DW30:EK30"/>
    <mergeCell ref="EC34:FB34"/>
    <mergeCell ref="DF28:DV28"/>
    <mergeCell ref="CA27:CO27"/>
    <mergeCell ref="CP27:DE27"/>
    <mergeCell ref="DF27:DV27"/>
    <mergeCell ref="CA29:CO29"/>
    <mergeCell ref="CP29:DE29"/>
    <mergeCell ref="A1:EI1"/>
    <mergeCell ref="A2:EI2"/>
    <mergeCell ref="CA25:CO25"/>
    <mergeCell ref="CP25:DE25"/>
    <mergeCell ref="DF25:DV25"/>
    <mergeCell ref="DW25:EK25"/>
    <mergeCell ref="A25:AM25"/>
    <mergeCell ref="AN25:AS25"/>
    <mergeCell ref="DF24:DV24"/>
    <mergeCell ref="DW24:EK24"/>
    <mergeCell ref="CA20:CO20"/>
    <mergeCell ref="CA23:CO23"/>
    <mergeCell ref="DW26:EK26"/>
    <mergeCell ref="BJ23:BZ23"/>
    <mergeCell ref="A24:AM24"/>
    <mergeCell ref="AN24:AS24"/>
    <mergeCell ref="AT24:BI24"/>
    <mergeCell ref="BJ24:BZ24"/>
    <mergeCell ref="CA24:CO24"/>
    <mergeCell ref="BJ25:BZ25"/>
    <mergeCell ref="AT20:BI20"/>
    <mergeCell ref="BJ20:BZ20"/>
    <mergeCell ref="CA19:CO19"/>
    <mergeCell ref="A20:AM20"/>
    <mergeCell ref="AN20:AS20"/>
    <mergeCell ref="EL25:FB25"/>
    <mergeCell ref="EL22:FB22"/>
    <mergeCell ref="A23:AM23"/>
    <mergeCell ref="AN23:AS23"/>
    <mergeCell ref="AT23:BI23"/>
    <mergeCell ref="DF19:DV19"/>
    <mergeCell ref="CP24:DE24"/>
    <mergeCell ref="CP19:DE19"/>
    <mergeCell ref="EL19:FB19"/>
    <mergeCell ref="DW27:EK27"/>
    <mergeCell ref="EL23:FB23"/>
    <mergeCell ref="DW23:EK23"/>
    <mergeCell ref="EL24:FB24"/>
    <mergeCell ref="EL20:FB20"/>
    <mergeCell ref="DW22:EK22"/>
    <mergeCell ref="DF18:DV18"/>
    <mergeCell ref="AN18:AS18"/>
    <mergeCell ref="DF31:DV31"/>
    <mergeCell ref="CA18:CO18"/>
    <mergeCell ref="AT28:BI28"/>
    <mergeCell ref="BJ28:BZ28"/>
    <mergeCell ref="CA28:CO28"/>
    <mergeCell ref="CP26:DE26"/>
    <mergeCell ref="DF26:DV26"/>
    <mergeCell ref="DF23:DV23"/>
    <mergeCell ref="EL17:FB17"/>
    <mergeCell ref="EL28:FB28"/>
    <mergeCell ref="EL21:FB21"/>
    <mergeCell ref="DW18:EK18"/>
    <mergeCell ref="DW28:EK28"/>
    <mergeCell ref="EL18:FB18"/>
    <mergeCell ref="EL26:FB26"/>
    <mergeCell ref="DW20:EK20"/>
    <mergeCell ref="EL15:FB15"/>
    <mergeCell ref="CA15:CO15"/>
    <mergeCell ref="EL16:FB16"/>
    <mergeCell ref="AT27:BI27"/>
    <mergeCell ref="BJ27:BZ27"/>
    <mergeCell ref="EL27:FB27"/>
    <mergeCell ref="CA17:CO17"/>
    <mergeCell ref="CP17:DE17"/>
    <mergeCell ref="AT18:BI18"/>
    <mergeCell ref="DW17:EK17"/>
    <mergeCell ref="DF15:DV15"/>
    <mergeCell ref="DW15:EK15"/>
    <mergeCell ref="AN15:AS15"/>
    <mergeCell ref="AT15:BI15"/>
    <mergeCell ref="BJ15:BZ15"/>
    <mergeCell ref="DW13:EK13"/>
    <mergeCell ref="CA14:CO14"/>
    <mergeCell ref="CP14:DE14"/>
    <mergeCell ref="A161:B161"/>
    <mergeCell ref="C161:E161"/>
    <mergeCell ref="I161:X161"/>
    <mergeCell ref="DW19:EK19"/>
    <mergeCell ref="AN30:AS30"/>
    <mergeCell ref="BJ18:BZ18"/>
    <mergeCell ref="CP20:DE20"/>
    <mergeCell ref="BJ19:BZ19"/>
    <mergeCell ref="A21:AM21"/>
    <mergeCell ref="AP140:AU140"/>
    <mergeCell ref="A17:AM17"/>
    <mergeCell ref="A18:AM18"/>
    <mergeCell ref="AT17:BI17"/>
    <mergeCell ref="A19:AM19"/>
    <mergeCell ref="AT14:BI14"/>
    <mergeCell ref="BJ17:BZ17"/>
    <mergeCell ref="A15:AM15"/>
    <mergeCell ref="AN19:AS19"/>
    <mergeCell ref="AT19:BI19"/>
    <mergeCell ref="A16:AM16"/>
    <mergeCell ref="R159:AE159"/>
    <mergeCell ref="AH159:BH159"/>
    <mergeCell ref="AP130:AU130"/>
    <mergeCell ref="A134:AO134"/>
    <mergeCell ref="A28:AM28"/>
    <mergeCell ref="AN28:AS28"/>
    <mergeCell ref="R158:AE158"/>
    <mergeCell ref="AK40:AP40"/>
    <mergeCell ref="BC34:BO35"/>
    <mergeCell ref="N156:AE156"/>
    <mergeCell ref="A115:AJ115"/>
    <mergeCell ref="A22:AM22"/>
    <mergeCell ref="AT22:BI22"/>
    <mergeCell ref="AN21:AS21"/>
    <mergeCell ref="AT21:BI21"/>
    <mergeCell ref="BJ21:BZ21"/>
    <mergeCell ref="AQ34:BB35"/>
    <mergeCell ref="AT26:BI26"/>
    <mergeCell ref="AT30:BI30"/>
    <mergeCell ref="AT31:BI31"/>
    <mergeCell ref="AK34:AP35"/>
    <mergeCell ref="BJ31:BZ31"/>
    <mergeCell ref="BP38:CB38"/>
    <mergeCell ref="CA31:CO31"/>
    <mergeCell ref="CA30:CO30"/>
    <mergeCell ref="BJ30:BZ30"/>
    <mergeCell ref="AK37:AP37"/>
    <mergeCell ref="BP34:CB35"/>
    <mergeCell ref="BP37:CB37"/>
    <mergeCell ref="CC37:CO37"/>
    <mergeCell ref="AP126:AU127"/>
    <mergeCell ref="A31:AM31"/>
    <mergeCell ref="AN31:AS31"/>
    <mergeCell ref="EL31:FB31"/>
    <mergeCell ref="A30:AM30"/>
    <mergeCell ref="BJ12:BZ13"/>
    <mergeCell ref="CP16:DE16"/>
    <mergeCell ref="DF16:DV16"/>
    <mergeCell ref="BJ16:BZ16"/>
    <mergeCell ref="CA16:CO16"/>
    <mergeCell ref="A27:AM27"/>
    <mergeCell ref="AN27:AS27"/>
    <mergeCell ref="A29:AM29"/>
    <mergeCell ref="AN29:AS29"/>
    <mergeCell ref="CP23:DE23"/>
    <mergeCell ref="CP21:DE21"/>
    <mergeCell ref="BJ26:BZ26"/>
    <mergeCell ref="CA26:CO26"/>
    <mergeCell ref="AT25:BI25"/>
    <mergeCell ref="AT29:BI29"/>
    <mergeCell ref="DF21:DV21"/>
    <mergeCell ref="AN22:AS22"/>
    <mergeCell ref="CP28:DE28"/>
    <mergeCell ref="A26:AM26"/>
    <mergeCell ref="AN26:AS26"/>
    <mergeCell ref="DW31:EK31"/>
    <mergeCell ref="BJ29:BZ29"/>
    <mergeCell ref="CP22:DE22"/>
    <mergeCell ref="DF22:DV22"/>
    <mergeCell ref="CA22:CO22"/>
    <mergeCell ref="CA12:EK12"/>
    <mergeCell ref="CP13:DE13"/>
    <mergeCell ref="BJ14:BZ14"/>
    <mergeCell ref="CA13:CO13"/>
    <mergeCell ref="DF17:DV17"/>
    <mergeCell ref="AN12:AS13"/>
    <mergeCell ref="CP15:DE15"/>
    <mergeCell ref="AT16:BI16"/>
    <mergeCell ref="AN16:AS16"/>
    <mergeCell ref="AN17:AS17"/>
    <mergeCell ref="EL5:FB5"/>
    <mergeCell ref="EL8:FB8"/>
    <mergeCell ref="BZ4:CD4"/>
    <mergeCell ref="A34:AJ35"/>
    <mergeCell ref="AT12:BI13"/>
    <mergeCell ref="BJ22:BZ22"/>
    <mergeCell ref="A12:AM13"/>
    <mergeCell ref="A14:AM14"/>
    <mergeCell ref="AN14:AS14"/>
    <mergeCell ref="A33:FB33"/>
    <mergeCell ref="DF20:DV20"/>
    <mergeCell ref="CA21:CO21"/>
    <mergeCell ref="DW21:EK21"/>
    <mergeCell ref="BJ4:BY4"/>
    <mergeCell ref="BE5:DT5"/>
    <mergeCell ref="V6:DT6"/>
    <mergeCell ref="A10:FB10"/>
    <mergeCell ref="EL6:FB6"/>
    <mergeCell ref="EL14:FB14"/>
    <mergeCell ref="CP18:DE18"/>
    <mergeCell ref="EL2:FB2"/>
    <mergeCell ref="EL3:FB3"/>
    <mergeCell ref="EL4:FB4"/>
    <mergeCell ref="CE4:CF4"/>
    <mergeCell ref="DW16:EK16"/>
    <mergeCell ref="DF14:DV14"/>
    <mergeCell ref="DW14:EK14"/>
    <mergeCell ref="EL12:FB13"/>
    <mergeCell ref="DF13:DV13"/>
    <mergeCell ref="EL7:FB7"/>
    <mergeCell ref="EC36:EO36"/>
    <mergeCell ref="EP36:FB36"/>
    <mergeCell ref="CP37:DB37"/>
    <mergeCell ref="EC38:EO38"/>
    <mergeCell ref="EP38:FB38"/>
    <mergeCell ref="DP37:EB37"/>
    <mergeCell ref="EP37:FB37"/>
    <mergeCell ref="CP36:DB36"/>
    <mergeCell ref="DC36:DO36"/>
    <mergeCell ref="DP36:EB36"/>
    <mergeCell ref="CC36:CO36"/>
    <mergeCell ref="BP42:CB42"/>
    <mergeCell ref="A41:AJ41"/>
    <mergeCell ref="AK41:AP41"/>
    <mergeCell ref="AQ41:BB41"/>
    <mergeCell ref="AQ42:BB42"/>
    <mergeCell ref="CC39:CO39"/>
    <mergeCell ref="A36:AJ36"/>
    <mergeCell ref="AK36:AP36"/>
    <mergeCell ref="AQ36:BB36"/>
    <mergeCell ref="BC38:BO38"/>
    <mergeCell ref="CC43:CO43"/>
    <mergeCell ref="CC42:CO42"/>
    <mergeCell ref="CC41:CO41"/>
    <mergeCell ref="A42:AJ42"/>
    <mergeCell ref="AK42:AP42"/>
    <mergeCell ref="BP43:CB43"/>
    <mergeCell ref="BC41:BO41"/>
    <mergeCell ref="BP41:CB41"/>
    <mergeCell ref="BC42:BO42"/>
    <mergeCell ref="EP42:FB42"/>
    <mergeCell ref="CP41:DB41"/>
    <mergeCell ref="DC41:DO41"/>
    <mergeCell ref="DP41:EB41"/>
    <mergeCell ref="EC41:EO41"/>
    <mergeCell ref="EP41:FB41"/>
    <mergeCell ref="EC42:EO42"/>
    <mergeCell ref="CP42:DB42"/>
    <mergeCell ref="DC42:DO42"/>
    <mergeCell ref="A44:AJ44"/>
    <mergeCell ref="AK44:AP44"/>
    <mergeCell ref="AQ44:BB44"/>
    <mergeCell ref="A43:AJ43"/>
    <mergeCell ref="AK43:AP43"/>
    <mergeCell ref="AQ43:BB43"/>
    <mergeCell ref="EP45:FB45"/>
    <mergeCell ref="BP45:CB45"/>
    <mergeCell ref="BP44:CB44"/>
    <mergeCell ref="EP44:FB44"/>
    <mergeCell ref="CP43:DB43"/>
    <mergeCell ref="DC43:DO43"/>
    <mergeCell ref="DP43:EB43"/>
    <mergeCell ref="EC43:EO43"/>
    <mergeCell ref="EP43:FB43"/>
    <mergeCell ref="DP44:EB44"/>
    <mergeCell ref="BP46:CB46"/>
    <mergeCell ref="CP45:DB45"/>
    <mergeCell ref="DC45:DO45"/>
    <mergeCell ref="EC44:EO44"/>
    <mergeCell ref="DP45:EB45"/>
    <mergeCell ref="A45:AJ45"/>
    <mergeCell ref="AK45:AP45"/>
    <mergeCell ref="AQ45:BB45"/>
    <mergeCell ref="BC45:BO45"/>
    <mergeCell ref="CC45:CO45"/>
    <mergeCell ref="AQ46:BB46"/>
    <mergeCell ref="BC46:BO46"/>
    <mergeCell ref="A48:AJ48"/>
    <mergeCell ref="AK48:AP48"/>
    <mergeCell ref="AQ48:BB48"/>
    <mergeCell ref="A47:AJ47"/>
    <mergeCell ref="A49:AJ49"/>
    <mergeCell ref="CP46:DB46"/>
    <mergeCell ref="A46:AJ46"/>
    <mergeCell ref="AK46:AP46"/>
    <mergeCell ref="EP46:FB46"/>
    <mergeCell ref="EP47:FB47"/>
    <mergeCell ref="DC49:DO49"/>
    <mergeCell ref="DP49:EB49"/>
    <mergeCell ref="EC49:EO49"/>
    <mergeCell ref="CC46:CO46"/>
    <mergeCell ref="BP49:CB49"/>
    <mergeCell ref="BP50:CB50"/>
    <mergeCell ref="CC47:CO47"/>
    <mergeCell ref="CC49:CO49"/>
    <mergeCell ref="AK49:AP49"/>
    <mergeCell ref="BP47:CB47"/>
    <mergeCell ref="BC49:BO49"/>
    <mergeCell ref="BC48:BO48"/>
    <mergeCell ref="AQ49:BB49"/>
    <mergeCell ref="BP48:CB48"/>
    <mergeCell ref="EP50:FB50"/>
    <mergeCell ref="CP51:DB51"/>
    <mergeCell ref="CC50:CO50"/>
    <mergeCell ref="DC51:DO51"/>
    <mergeCell ref="DP51:EB51"/>
    <mergeCell ref="EC51:EO51"/>
    <mergeCell ref="DC50:DO50"/>
    <mergeCell ref="DP50:EB50"/>
    <mergeCell ref="EC50:EO50"/>
    <mergeCell ref="CP50:DB50"/>
    <mergeCell ref="DC47:DO47"/>
    <mergeCell ref="EP49:FB49"/>
    <mergeCell ref="CP48:DB48"/>
    <mergeCell ref="DC48:DO48"/>
    <mergeCell ref="DP48:EB48"/>
    <mergeCell ref="EC48:EO48"/>
    <mergeCell ref="EP48:FB48"/>
    <mergeCell ref="CP49:DB49"/>
    <mergeCell ref="DP47:EB47"/>
    <mergeCell ref="A50:AJ50"/>
    <mergeCell ref="AK52:AP52"/>
    <mergeCell ref="AQ52:BB52"/>
    <mergeCell ref="AQ51:BB51"/>
    <mergeCell ref="AK50:AP50"/>
    <mergeCell ref="CP47:DB47"/>
    <mergeCell ref="CC48:CO48"/>
    <mergeCell ref="AK47:AP47"/>
    <mergeCell ref="AQ47:BB47"/>
    <mergeCell ref="BC47:BO47"/>
    <mergeCell ref="EP59:FB59"/>
    <mergeCell ref="A51:AJ51"/>
    <mergeCell ref="AK57:AP57"/>
    <mergeCell ref="AK58:AP58"/>
    <mergeCell ref="A52:AJ52"/>
    <mergeCell ref="A58:AJ58"/>
    <mergeCell ref="EP51:FB51"/>
    <mergeCell ref="CC51:CO51"/>
    <mergeCell ref="A59:AJ59"/>
    <mergeCell ref="BC59:BO59"/>
    <mergeCell ref="AQ60:BB60"/>
    <mergeCell ref="DP57:EB57"/>
    <mergeCell ref="CP57:DB57"/>
    <mergeCell ref="CP58:DB58"/>
    <mergeCell ref="AQ50:BB50"/>
    <mergeCell ref="BC50:BO50"/>
    <mergeCell ref="BP52:CB52"/>
    <mergeCell ref="BP59:CB59"/>
    <mergeCell ref="CC59:CO59"/>
    <mergeCell ref="BP58:CB58"/>
    <mergeCell ref="DC58:DO58"/>
    <mergeCell ref="BP51:CB51"/>
    <mergeCell ref="AK51:AP51"/>
    <mergeCell ref="BC51:BO51"/>
    <mergeCell ref="BC57:BO57"/>
    <mergeCell ref="BC58:BO58"/>
    <mergeCell ref="BC52:BO52"/>
    <mergeCell ref="AQ57:BB57"/>
    <mergeCell ref="AQ58:BB58"/>
    <mergeCell ref="CC53:CO53"/>
    <mergeCell ref="EP52:FB52"/>
    <mergeCell ref="EP57:FB57"/>
    <mergeCell ref="EP58:FB58"/>
    <mergeCell ref="DP58:EB58"/>
    <mergeCell ref="CC57:CO57"/>
    <mergeCell ref="CC58:CO58"/>
    <mergeCell ref="DP52:EB52"/>
    <mergeCell ref="CC52:CO52"/>
    <mergeCell ref="DC52:DO52"/>
    <mergeCell ref="EC57:EO57"/>
    <mergeCell ref="EC52:EO52"/>
    <mergeCell ref="EC58:EO58"/>
    <mergeCell ref="DC57:DO57"/>
    <mergeCell ref="CP52:DB52"/>
    <mergeCell ref="A62:AJ62"/>
    <mergeCell ref="BP62:CB62"/>
    <mergeCell ref="CC62:CO62"/>
    <mergeCell ref="CP62:DB62"/>
    <mergeCell ref="DC62:DO62"/>
    <mergeCell ref="BP57:CB57"/>
    <mergeCell ref="AK62:AP62"/>
    <mergeCell ref="AQ62:BB62"/>
    <mergeCell ref="EP81:FB81"/>
    <mergeCell ref="EP60:FB60"/>
    <mergeCell ref="DC60:DO60"/>
    <mergeCell ref="EC62:EO62"/>
    <mergeCell ref="EP62:FB62"/>
    <mergeCell ref="DP60:EB60"/>
    <mergeCell ref="EP64:FB64"/>
    <mergeCell ref="DC64:DO64"/>
    <mergeCell ref="A64:AJ64"/>
    <mergeCell ref="AK64:AP64"/>
    <mergeCell ref="AQ64:BB64"/>
    <mergeCell ref="BC64:BO64"/>
    <mergeCell ref="BP64:CB64"/>
    <mergeCell ref="EP68:FB68"/>
    <mergeCell ref="DC66:DO66"/>
    <mergeCell ref="EC64:EO64"/>
    <mergeCell ref="CP65:DB65"/>
    <mergeCell ref="DC65:DO65"/>
    <mergeCell ref="AK84:AP84"/>
    <mergeCell ref="AQ84:BB84"/>
    <mergeCell ref="BC84:BO84"/>
    <mergeCell ref="DC78:DO78"/>
    <mergeCell ref="DP78:EB78"/>
    <mergeCell ref="CC81:CO81"/>
    <mergeCell ref="CP81:DB81"/>
    <mergeCell ref="DC81:DO81"/>
    <mergeCell ref="CP84:DB84"/>
    <mergeCell ref="DP82:EB82"/>
    <mergeCell ref="CP83:DB83"/>
    <mergeCell ref="BP84:CB84"/>
    <mergeCell ref="BP71:CB71"/>
    <mergeCell ref="CC68:CO68"/>
    <mergeCell ref="CP69:DB69"/>
    <mergeCell ref="CC84:CO84"/>
    <mergeCell ref="CC70:CO70"/>
    <mergeCell ref="BP70:CB70"/>
    <mergeCell ref="BP83:CB83"/>
    <mergeCell ref="BP68:CB68"/>
    <mergeCell ref="EP65:FB65"/>
    <mergeCell ref="A65:AJ65"/>
    <mergeCell ref="AK65:AP65"/>
    <mergeCell ref="AQ65:BB65"/>
    <mergeCell ref="BC65:BO65"/>
    <mergeCell ref="BP65:CB65"/>
    <mergeCell ref="EC65:EO65"/>
    <mergeCell ref="AK93:AP93"/>
    <mergeCell ref="AQ93:BB93"/>
    <mergeCell ref="BC93:BO93"/>
    <mergeCell ref="BP93:CB93"/>
    <mergeCell ref="CC93:CO93"/>
    <mergeCell ref="A84:AJ84"/>
    <mergeCell ref="A91:AJ91"/>
    <mergeCell ref="BC91:BO91"/>
    <mergeCell ref="AQ91:BB91"/>
    <mergeCell ref="AK87:AP87"/>
    <mergeCell ref="CP94:DB94"/>
    <mergeCell ref="CC114:CO114"/>
    <mergeCell ref="A94:AJ94"/>
    <mergeCell ref="AK94:AP94"/>
    <mergeCell ref="AQ94:BB94"/>
    <mergeCell ref="BC94:BO94"/>
    <mergeCell ref="BP94:CB94"/>
    <mergeCell ref="CC94:CO94"/>
    <mergeCell ref="CC111:CO111"/>
    <mergeCell ref="BP108:CB108"/>
    <mergeCell ref="DC39:DO39"/>
    <mergeCell ref="DP39:EB39"/>
    <mergeCell ref="EC39:EO39"/>
    <mergeCell ref="A118:AJ118"/>
    <mergeCell ref="AK118:AP118"/>
    <mergeCell ref="AQ118:BB118"/>
    <mergeCell ref="BC118:BO118"/>
    <mergeCell ref="BP118:CB118"/>
    <mergeCell ref="DP118:EB118"/>
    <mergeCell ref="A93:AJ93"/>
    <mergeCell ref="EP39:FB39"/>
    <mergeCell ref="CP118:DB118"/>
    <mergeCell ref="EC93:EO93"/>
    <mergeCell ref="EP93:FB93"/>
    <mergeCell ref="DC93:DO93"/>
    <mergeCell ref="DP64:EB64"/>
    <mergeCell ref="EP78:FB78"/>
    <mergeCell ref="EP94:FB94"/>
    <mergeCell ref="EP86:FB86"/>
    <mergeCell ref="CP39:DB39"/>
    <mergeCell ref="DC118:DO118"/>
    <mergeCell ref="CC118:CO118"/>
    <mergeCell ref="AQ115:BB115"/>
    <mergeCell ref="BC115:BO115"/>
    <mergeCell ref="BP115:CB115"/>
    <mergeCell ref="EC118:EO118"/>
    <mergeCell ref="DC117:DO117"/>
    <mergeCell ref="DP117:EB117"/>
    <mergeCell ref="EC116:EO116"/>
    <mergeCell ref="AQ117:BB117"/>
    <mergeCell ref="A81:AJ81"/>
    <mergeCell ref="AK81:AP81"/>
    <mergeCell ref="AQ81:BB81"/>
    <mergeCell ref="BC81:BO81"/>
    <mergeCell ref="BP81:CB81"/>
    <mergeCell ref="A80:AJ80"/>
    <mergeCell ref="AK80:AP80"/>
    <mergeCell ref="AQ80:BB80"/>
    <mergeCell ref="BC80:BO80"/>
    <mergeCell ref="BP80:CB80"/>
    <mergeCell ref="EP77:FB77"/>
    <mergeCell ref="A66:AJ66"/>
    <mergeCell ref="AK66:AP66"/>
    <mergeCell ref="AQ66:BB66"/>
    <mergeCell ref="BC66:BO66"/>
    <mergeCell ref="A77:AJ77"/>
    <mergeCell ref="AK77:AP77"/>
    <mergeCell ref="AQ77:BB77"/>
    <mergeCell ref="BC77:BO77"/>
    <mergeCell ref="BP77:CB77"/>
    <mergeCell ref="BP60:CB60"/>
    <mergeCell ref="CC79:CO79"/>
    <mergeCell ref="CP79:DB79"/>
    <mergeCell ref="DC79:DO79"/>
    <mergeCell ref="A60:AJ60"/>
    <mergeCell ref="DC77:DO77"/>
    <mergeCell ref="AK60:AP60"/>
    <mergeCell ref="AK69:AP69"/>
    <mergeCell ref="AK78:AP78"/>
    <mergeCell ref="AQ78:BB78"/>
    <mergeCell ref="A57:AJ57"/>
    <mergeCell ref="BP61:CB61"/>
    <mergeCell ref="CC77:CO77"/>
    <mergeCell ref="CC65:CO65"/>
    <mergeCell ref="CC64:CO64"/>
    <mergeCell ref="DP83:EB83"/>
    <mergeCell ref="A83:AJ83"/>
    <mergeCell ref="AK83:AP83"/>
    <mergeCell ref="AQ83:BB83"/>
    <mergeCell ref="BC83:BO83"/>
    <mergeCell ref="DC83:DO83"/>
    <mergeCell ref="EP83:FB83"/>
    <mergeCell ref="EP79:FB79"/>
    <mergeCell ref="A82:AJ82"/>
    <mergeCell ref="AK82:AP82"/>
    <mergeCell ref="AQ82:BB82"/>
    <mergeCell ref="BC82:BO82"/>
    <mergeCell ref="BP82:CB82"/>
    <mergeCell ref="CC82:CO82"/>
    <mergeCell ref="CP82:DB82"/>
    <mergeCell ref="DC82:DO82"/>
    <mergeCell ref="CP64:DB64"/>
    <mergeCell ref="EC79:EO79"/>
    <mergeCell ref="EC78:EO78"/>
    <mergeCell ref="DP77:EB77"/>
    <mergeCell ref="EC77:EO77"/>
    <mergeCell ref="CP78:DB78"/>
    <mergeCell ref="EC76:EO76"/>
    <mergeCell ref="DP72:EB72"/>
    <mergeCell ref="BP66:CB66"/>
    <mergeCell ref="CC66:CO66"/>
    <mergeCell ref="CC67:CO67"/>
    <mergeCell ref="DC69:DO69"/>
    <mergeCell ref="A78:AJ78"/>
    <mergeCell ref="BC78:BO78"/>
    <mergeCell ref="BP78:CB78"/>
    <mergeCell ref="A69:AJ69"/>
    <mergeCell ref="A68:AJ68"/>
    <mergeCell ref="AQ67:BB67"/>
    <mergeCell ref="A79:AJ79"/>
    <mergeCell ref="AK79:AP79"/>
    <mergeCell ref="AQ79:BB79"/>
    <mergeCell ref="BC79:BO79"/>
    <mergeCell ref="BP79:CB79"/>
    <mergeCell ref="A53:AJ53"/>
    <mergeCell ref="AK53:AP53"/>
    <mergeCell ref="AQ53:BB53"/>
    <mergeCell ref="BC53:BO53"/>
    <mergeCell ref="BP53:CB53"/>
    <mergeCell ref="CP53:DB53"/>
    <mergeCell ref="DC53:DO53"/>
    <mergeCell ref="DP53:EB53"/>
    <mergeCell ref="EC53:EO53"/>
    <mergeCell ref="EP53:FB53"/>
    <mergeCell ref="A54:AJ54"/>
    <mergeCell ref="AK54:AP54"/>
    <mergeCell ref="AQ54:BB54"/>
    <mergeCell ref="BC54:BO54"/>
    <mergeCell ref="BP54:CB54"/>
    <mergeCell ref="CC54:CO54"/>
    <mergeCell ref="CP54:DB54"/>
    <mergeCell ref="DC54:DO54"/>
    <mergeCell ref="DP54:EB54"/>
    <mergeCell ref="EC54:EO54"/>
    <mergeCell ref="EP54:FB54"/>
    <mergeCell ref="A55:AJ55"/>
    <mergeCell ref="AK55:AP55"/>
    <mergeCell ref="AQ55:BB55"/>
    <mergeCell ref="BC55:BO55"/>
    <mergeCell ref="BP55:CB55"/>
    <mergeCell ref="CC55:CO55"/>
    <mergeCell ref="CP55:DB55"/>
    <mergeCell ref="DC55:DO55"/>
    <mergeCell ref="DP55:EB55"/>
    <mergeCell ref="EC55:EO55"/>
    <mergeCell ref="EP55:FB55"/>
    <mergeCell ref="A56:AJ56"/>
    <mergeCell ref="AK56:AP56"/>
    <mergeCell ref="AQ56:BB56"/>
    <mergeCell ref="BC56:BO56"/>
    <mergeCell ref="BP56:CB56"/>
    <mergeCell ref="CC56:CO56"/>
    <mergeCell ref="CP56:DB56"/>
    <mergeCell ref="DC56:DO56"/>
    <mergeCell ref="DP56:EB56"/>
    <mergeCell ref="EC56:EO56"/>
    <mergeCell ref="EP56:FB56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portrait" paperSize="9" scale="58" r:id="rId1"/>
  <rowBreaks count="4" manualBreakCount="4">
    <brk id="31" max="255" man="1"/>
    <brk id="86" max="157" man="1"/>
    <brk id="98" max="157" man="1"/>
    <brk id="123" max="15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Пользователь Windows</cp:lastModifiedBy>
  <cp:lastPrinted>2015-06-19T06:35:03Z</cp:lastPrinted>
  <dcterms:created xsi:type="dcterms:W3CDTF">2005-02-01T12:32:18Z</dcterms:created>
  <dcterms:modified xsi:type="dcterms:W3CDTF">2015-06-19T06:38:27Z</dcterms:modified>
  <cp:category/>
  <cp:version/>
  <cp:contentType/>
  <cp:contentStatus/>
</cp:coreProperties>
</file>