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9300" windowHeight="4395" tabRatio="828" activeTab="2"/>
  </bookViews>
  <sheets>
    <sheet name="прил 12" sheetId="1" r:id="rId1"/>
    <sheet name="прил 13" sheetId="2" r:id="rId2"/>
    <sheet name="прил 14" sheetId="3" r:id="rId3"/>
  </sheets>
  <externalReferences>
    <externalReference r:id="rId6"/>
  </externalReferences>
  <definedNames>
    <definedName name="А34">'[1]01'!#REF!</definedName>
    <definedName name="а452">'[1]01'!#REF!</definedName>
    <definedName name="А875">'[1]01'!#REF!</definedName>
    <definedName name="_xlnm.Print_Titles" localSheetId="0">'прил 12'!$8:$9</definedName>
    <definedName name="_xlnm.Print_Titles" localSheetId="1">'прил 13'!$9:$10</definedName>
    <definedName name="_xlnm.Print_Titles" localSheetId="2">'прил 14'!$9:$10</definedName>
    <definedName name="_xlnm.Print_Area" localSheetId="0">'прил 12'!$A$1:$D$30</definedName>
    <definedName name="_xlnm.Print_Area" localSheetId="1">'прил 13'!$A$1:$G$206</definedName>
    <definedName name="_xlnm.Print_Area" localSheetId="2">'прил 14'!$A$1:$H$206</definedName>
  </definedNames>
  <calcPr fullCalcOnLoad="1"/>
</workbook>
</file>

<file path=xl/sharedStrings.xml><?xml version="1.0" encoding="utf-8"?>
<sst xmlns="http://schemas.openxmlformats.org/spreadsheetml/2006/main" count="1909" uniqueCount="193">
  <si>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</si>
  <si>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Коммунальное хозяйство</t>
  </si>
  <si>
    <t>Центральный аппарат</t>
  </si>
  <si>
    <t>Социальная политика</t>
  </si>
  <si>
    <t>Другие общегосударственные вопросы</t>
  </si>
  <si>
    <t>0920000</t>
  </si>
  <si>
    <t>Реализация государственных функций, связанных с общегосударственным управлением</t>
  </si>
  <si>
    <t>Национальная экономика</t>
  </si>
  <si>
    <t>Рз</t>
  </si>
  <si>
    <t>ПР</t>
  </si>
  <si>
    <t>ЦСТ</t>
  </si>
  <si>
    <t>4400000</t>
  </si>
  <si>
    <t>Другие вопросы в области национальной экономики</t>
  </si>
  <si>
    <t xml:space="preserve">Культура  </t>
  </si>
  <si>
    <t>Социальное обеспечение населения</t>
  </si>
  <si>
    <t>Жилищно-коммунальное хозяйство</t>
  </si>
  <si>
    <t>ВР</t>
  </si>
  <si>
    <t>Резервные фонды</t>
  </si>
  <si>
    <t>Общегосударственные вопросы</t>
  </si>
  <si>
    <t>0700000</t>
  </si>
  <si>
    <t>5050000</t>
  </si>
  <si>
    <t>Наименование</t>
  </si>
  <si>
    <t>Выполнение других обязательств государства</t>
  </si>
  <si>
    <t>Функционирование высшего должностного лица  субъектов Российской Федерации и органов местного самоуправления</t>
  </si>
  <si>
    <t>Глава муниципального образования</t>
  </si>
  <si>
    <t>Функционирование высшего должностного лица 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</si>
  <si>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</si>
  <si>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Другие общегосударственные вопросы</t>
  </si>
  <si>
    <t>Физическая культура и спорт</t>
  </si>
  <si>
    <t>0920300</t>
  </si>
  <si>
    <t>Руководство и управление в сфере установленных функций органов государственной власти субъектов Российской  Федерации и органов местного самоуправления</t>
  </si>
  <si>
    <t>0020000</t>
  </si>
  <si>
    <t>0020300</t>
  </si>
  <si>
    <t>0020400</t>
  </si>
  <si>
    <t>Резервные фонды  местных администраций</t>
  </si>
  <si>
    <t>0700500</t>
  </si>
  <si>
    <t>Целевые программы муниципальных образований</t>
  </si>
  <si>
    <t>7950000</t>
  </si>
  <si>
    <t>Социальная помощь</t>
  </si>
  <si>
    <t>Оказание других видов социальной помощи</t>
  </si>
  <si>
    <t>Р</t>
  </si>
  <si>
    <t>Пр</t>
  </si>
  <si>
    <t>0100</t>
  </si>
  <si>
    <t>0400</t>
  </si>
  <si>
    <t>0500</t>
  </si>
  <si>
    <t>0800</t>
  </si>
  <si>
    <t>1000</t>
  </si>
  <si>
    <t>1100</t>
  </si>
  <si>
    <t>0102</t>
  </si>
  <si>
    <t>0104</t>
  </si>
  <si>
    <t>0412</t>
  </si>
  <si>
    <t>0502</t>
  </si>
  <si>
    <t>0801</t>
  </si>
  <si>
    <t>1003</t>
  </si>
  <si>
    <t>ИТОГО</t>
  </si>
  <si>
    <t>тыс.рублей</t>
  </si>
  <si>
    <t>5058600</t>
  </si>
  <si>
    <t>тыс.руб.</t>
  </si>
  <si>
    <t>5210000</t>
  </si>
  <si>
    <t>0111</t>
  </si>
  <si>
    <t>0113</t>
  </si>
  <si>
    <t>Культура и кинематография</t>
  </si>
  <si>
    <t xml:space="preserve">Культура и кинематография </t>
  </si>
  <si>
    <t>Совета народных депутатов</t>
  </si>
  <si>
    <t>Руководство и управление в сфере установленных функций</t>
  </si>
  <si>
    <t>Национальная оборона</t>
  </si>
  <si>
    <t>0200</t>
  </si>
  <si>
    <t>0203</t>
  </si>
  <si>
    <t>0010000</t>
  </si>
  <si>
    <t>Мобилизационная и войсковая подготовка</t>
  </si>
  <si>
    <t>Осуществление первичного воинского учета на территориях, где отсутствуют военные комиссариаты</t>
  </si>
  <si>
    <t>0013600</t>
  </si>
  <si>
    <t xml:space="preserve">Реализация государственных функций в области национальной экономики </t>
  </si>
  <si>
    <t>3400000</t>
  </si>
  <si>
    <t>Мероприятия по землеустройству и землепользованию</t>
  </si>
  <si>
    <t>3400300</t>
  </si>
  <si>
    <t>Учреждения культуры и мероприятия в сфере культуры и кинематографии</t>
  </si>
  <si>
    <t>Жилищное хозяйство</t>
  </si>
  <si>
    <t>0501</t>
  </si>
  <si>
    <t>Мобилизационная и вневойсковая подготовка</t>
  </si>
  <si>
    <t>0409</t>
  </si>
  <si>
    <t>Дорожное хозяйство(дорожные фонды)</t>
  </si>
  <si>
    <t>Массовый спорт</t>
  </si>
  <si>
    <t>1102</t>
  </si>
  <si>
    <t>870</t>
  </si>
  <si>
    <t>320</t>
  </si>
  <si>
    <t>Социальные выплаты гражданам, кроме публичных нормативных социальных выплат</t>
  </si>
  <si>
    <t>5223200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</si>
  <si>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</si>
  <si>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100</t>
  </si>
  <si>
    <t>Расходы на выплаты персоналу органов местного самоуправления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</si>
  <si>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</si>
  <si>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</si>
  <si>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</si>
  <si>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</si>
  <si>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</si>
  <si>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 и услуг для муниципальных нужд</t>
  </si>
  <si>
    <t>200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</si>
  <si>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</si>
  <si>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</si>
  <si>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</si>
  <si>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</si>
  <si>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</si>
  <si>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</si>
  <si>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</si>
  <si>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</si>
  <si>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обязательных платежей</t>
  </si>
  <si>
    <t>852</t>
  </si>
  <si>
    <t>Закупка товаров, работ и услуг  в сфере информационно-коммуникационных технологий</t>
  </si>
  <si>
    <t>242</t>
  </si>
  <si>
    <t>500</t>
  </si>
  <si>
    <t>Социальное обеспечение и другие выплаты населению</t>
  </si>
  <si>
    <t>300</t>
  </si>
  <si>
    <t>321</t>
  </si>
  <si>
    <t>Пособия и компенсации гражданам и иные социальные выплаты, кроме публичных нормативных обязательств</t>
  </si>
  <si>
    <t>Муниципальные средства</t>
  </si>
  <si>
    <t>Ист</t>
  </si>
  <si>
    <t>1</t>
  </si>
  <si>
    <t>Федеральные средства</t>
  </si>
  <si>
    <t>к решению сельского</t>
  </si>
  <si>
    <t>от 12 ноября 2012 г №</t>
  </si>
  <si>
    <t>Закупка товаров,работ,услуг в сфере информационно-коммуникационных технологий</t>
  </si>
  <si>
    <t xml:space="preserve"> </t>
  </si>
  <si>
    <t xml:space="preserve">Содержание автомобильных дорог и инженерных сооружений на них в границах городских округов и поселений в рамках благоустройства </t>
  </si>
  <si>
    <t>6000000</t>
  </si>
  <si>
    <t>6000200</t>
  </si>
  <si>
    <t>0503</t>
  </si>
  <si>
    <t>Благоустройство</t>
  </si>
  <si>
    <t>6000100</t>
  </si>
  <si>
    <t>4400100</t>
  </si>
  <si>
    <t>Мероприятия в сфере культуры и кинематографии</t>
  </si>
  <si>
    <t xml:space="preserve">Межбюдетные трансферты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</si>
  <si>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</si>
  <si>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</si>
  <si>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540</t>
  </si>
  <si>
    <t>Приобритение товаров,работ,услуг в пользу граждан</t>
  </si>
  <si>
    <t>323</t>
  </si>
  <si>
    <t>2014 год</t>
  </si>
  <si>
    <t>2015 год</t>
  </si>
  <si>
    <t>Приложение 12</t>
  </si>
  <si>
    <t>2014 г</t>
  </si>
  <si>
    <t>2015 г</t>
  </si>
  <si>
    <t>Приложение 13</t>
  </si>
  <si>
    <t>Распределение расходов бюджета Труновского сельского поселения на 2014-2015 года год  по разделам и подразделам функциональной классификации расходов</t>
  </si>
  <si>
    <t>Распределение ассигнований из бюджета Труновского сельского поселения  на 2014-2015  года по разделам и подразделам, целевым статьям и видам расходов функциональной классификации расходов</t>
  </si>
  <si>
    <t>Муниципальная целевая программа "Обеспечение безопасности дорожного движения по Труновскому сельскому поселению на 2013 г"</t>
  </si>
  <si>
    <t>Условно утвержденные расходы</t>
  </si>
  <si>
    <t>9900</t>
  </si>
  <si>
    <t>9999</t>
  </si>
  <si>
    <t>9990000</t>
  </si>
  <si>
    <t>7954100</t>
  </si>
  <si>
    <t>Муниципальная целевая программа " Нравственно-патриотическое воспитание молодежи на  2012-2015 годы"</t>
  </si>
  <si>
    <t>7954200</t>
  </si>
  <si>
    <t>Муниципальная целевая программа "Развитие субъектов малого и среднего предпринимательства в  Труновском сельском поселении на 2013-2015 годы"</t>
  </si>
  <si>
    <t>7954300</t>
  </si>
  <si>
    <t>Муниципальная целевая программа "Комплексные меры противодействия злоупотреблению наркотикам и их незаконному обороту в Труновском сельском поселении на 2013-2015годы"</t>
  </si>
  <si>
    <t>7954500</t>
  </si>
  <si>
    <t>Муниципальная целевая программа "Обеспечение пожарной безопасности в Труновском сельском поселении на 2013- 2015 годы</t>
  </si>
  <si>
    <t>7954600</t>
  </si>
  <si>
    <t>Муниципальная целевая программа " Развитие гражданской обороны Труновского сельского поселения на период  2013-2015 гг"</t>
  </si>
  <si>
    <t>7954700</t>
  </si>
  <si>
    <t>Муниципальная целевая программа " Профилактика правонарушений и защита прав несовершеннолетних" на   2013-2015 гг"</t>
  </si>
  <si>
    <t>7954800</t>
  </si>
  <si>
    <t>Муниципальная целевая программа " Профилактика терроризма и экстремизма в Труновском сельском поселении" на   2013-2015 годы</t>
  </si>
  <si>
    <t>7954900</t>
  </si>
  <si>
    <t>Муниципальная целевая программа "Развитие информационных и коммуникационных технологий и повышение качества предоставления муниципальных услуг в Труновском сельском поселении на 2013 - 2015 гг"</t>
  </si>
  <si>
    <t>7959300</t>
  </si>
  <si>
    <t>7958700</t>
  </si>
  <si>
    <t>7953800</t>
  </si>
  <si>
    <t>7954400</t>
  </si>
  <si>
    <t>Муниципальная целевая программа "Противодействие коррупции в органах местного самоуправления Труновского сельского поселения на 2013-2015 годы"</t>
  </si>
  <si>
    <t>Муниципальная целевая программа "Развитие систем коммунальной инфраструктуры  Труновского  сельского поселения на 2013-2015 годы"</t>
  </si>
  <si>
    <t>Муниципальная целевая программа "Благоустройство населенных пунктов на 2013-2015 гг"</t>
  </si>
  <si>
    <t>Муниципальная целевая программа "Развитие физической культуры и спорта в Труновском сельском поселении на 2013-2015 годы"</t>
  </si>
  <si>
    <t>3</t>
  </si>
  <si>
    <t>Обеспечение деятельности финансовых, налоговых и таможенных органов и органов надзора</t>
  </si>
  <si>
    <t>0106</t>
  </si>
  <si>
    <t>Межбюджетные трансферты</t>
  </si>
  <si>
    <t>Межбюджетные тарнсферты</t>
  </si>
  <si>
    <t>Иные межбюджетные тарнсферты</t>
  </si>
  <si>
    <t>999</t>
  </si>
  <si>
    <t>Закупка товаров, работ и услуг для государственных (муниципальных ) нужд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</si>
  <si>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</si>
  <si>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</si>
  <si>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 xml:space="preserve">Межбюджетные трансферты </t>
  </si>
  <si>
    <t xml:space="preserve">Иные межбюджетные трансферты </t>
  </si>
  <si>
    <t>Прочие мероприятия по благоустройству городских округов и поселений</t>
  </si>
  <si>
    <t>6000500</t>
  </si>
  <si>
    <t>Прочая закупка товаров, работ и услуг для (государственных) муниципальных нужд</t>
  </si>
  <si>
    <t>Муниципальная целевая программа "Программа энергосбережения и повышения энергетической эффективности Труновского сельского поселения на 2013-2015 годы"</t>
  </si>
  <si>
    <t>7954000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</si>
  <si>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</si>
  <si>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Вед.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</si>
</sst>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\ _р_._-;\-* #,##0\ _р_._-;_-* &quot;-&quot;\ _р_._-;_-@_-"/>
    <numFmt numFmtId="167" formatCode="_-* #,##0.00\ _р_._-;\-* #,##0.00\ _р_._-;_-* &quot;-&quot;??\ 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"/>
  </numFmts>
  <fonts count="43">
    <font>
      <sz val="10"/>
      <name val="Arial"/>
      <family val="0"/>
    </font>
    <font>
      <b/>
      <sz val="11"/>
      <name val="Arial Cyr"/>
      <family val="2"/>
    </font>
    <font>
      <sz val="10"/>
      <name val="Arial Cyr"/>
      <family val="0"/>
    </font>
    <font>
      <sz val="11"/>
      <name val="Arial Cyr"/>
      <family val="0"/>
    </font>
    <font>
      <sz val="8"/>
      <name val="Arial"/>
      <family val="2"/>
    </font>
    <font>
      <u val="single"/>
      <sz val="7.7"/>
      <color indexed="12"/>
      <name val="Arial"/>
      <family val="2"/>
    </font>
    <font>
      <u val="single"/>
      <sz val="7.7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8"/>
      <name val="Courier New Cyr"/>
      <family val="0"/>
    </font>
    <font>
      <b/>
      <sz val="11"/>
      <name val="Arial"/>
      <family val="2"/>
    </font>
    <font>
      <b/>
      <sz val="10"/>
      <name val="Arial Cyr"/>
      <family val="0"/>
    </font>
    <font>
      <sz val="12"/>
      <name val="Arial"/>
      <family val="2"/>
    </font>
    <font>
      <b/>
      <sz val="12"/>
      <name val="Arial Cyr"/>
      <family val="2"/>
    </font>
    <font>
      <sz val="12"/>
      <name val="Arial Cyr"/>
      <family val="0"/>
    </font>
    <font>
      <i/>
      <sz val="12"/>
      <name val="Arial Cyr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i/>
      <sz val="11"/>
      <name val="Arial Cyr"/>
      <family val="2"/>
    </font>
    <font>
      <b/>
      <i/>
      <sz val="11"/>
      <name val="Arial Cyr"/>
      <family val="0"/>
    </font>
    <font>
      <sz val="11"/>
      <name val="Arial"/>
      <family val="2"/>
    </font>
    <font>
      <i/>
      <sz val="12"/>
      <name val="Arial"/>
      <family val="2"/>
    </font>
    <font>
      <b/>
      <sz val="12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9" fillId="0" borderId="1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2" applyNumberFormat="0" applyAlignment="0" applyProtection="0"/>
    <xf numFmtId="0" fontId="23" fillId="20" borderId="3" applyNumberFormat="0" applyAlignment="0" applyProtection="0"/>
    <xf numFmtId="0" fontId="24" fillId="20" borderId="2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9" fillId="21" borderId="8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9" fillId="0" borderId="0">
      <alignment/>
      <protection locked="0"/>
    </xf>
  </cellStyleXfs>
  <cellXfs count="211">
    <xf numFmtId="0" fontId="0" fillId="0" borderId="0" xfId="0" applyAlignment="1">
      <alignment/>
    </xf>
    <xf numFmtId="49" fontId="3" fillId="0" borderId="11" xfId="42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Alignment="1">
      <alignment/>
    </xf>
    <xf numFmtId="49" fontId="3" fillId="0" borderId="12" xfId="42" applyNumberFormat="1" applyFont="1" applyFill="1" applyBorder="1" applyAlignment="1" applyProtection="1">
      <alignment horizontal="center" wrapText="1"/>
      <protection hidden="1"/>
    </xf>
    <xf numFmtId="0" fontId="0" fillId="0" borderId="0" xfId="0" applyBorder="1" applyAlignment="1">
      <alignment/>
    </xf>
    <xf numFmtId="49" fontId="1" fillId="0" borderId="13" xfId="42" applyNumberFormat="1" applyFont="1" applyFill="1" applyBorder="1" applyAlignment="1" applyProtection="1">
      <alignment horizontal="center" wrapText="1"/>
      <protection hidden="1"/>
    </xf>
    <xf numFmtId="0" fontId="0" fillId="0" borderId="0" xfId="0" applyFont="1" applyBorder="1" applyAlignment="1">
      <alignment/>
    </xf>
    <xf numFmtId="49" fontId="1" fillId="0" borderId="14" xfId="42" applyNumberFormat="1" applyFont="1" applyFill="1" applyBorder="1" applyAlignment="1" applyProtection="1">
      <alignment horizontal="center" wrapText="1"/>
      <protection hidden="1"/>
    </xf>
    <xf numFmtId="0" fontId="14" fillId="0" borderId="0" xfId="0" applyFont="1" applyFill="1" applyAlignment="1">
      <alignment/>
    </xf>
    <xf numFmtId="49" fontId="15" fillId="0" borderId="14" xfId="42" applyNumberFormat="1" applyFont="1" applyFill="1" applyBorder="1" applyAlignment="1" applyProtection="1">
      <alignment horizontal="center" wrapText="1"/>
      <protection hidden="1"/>
    </xf>
    <xf numFmtId="49" fontId="8" fillId="0" borderId="14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49" fontId="16" fillId="0" borderId="11" xfId="42" applyNumberFormat="1" applyFont="1" applyFill="1" applyBorder="1" applyAlignment="1" applyProtection="1">
      <alignment horizontal="center" wrapText="1"/>
      <protection hidden="1"/>
    </xf>
    <xf numFmtId="49" fontId="14" fillId="0" borderId="11" xfId="0" applyNumberFormat="1" applyFont="1" applyFill="1" applyBorder="1" applyAlignment="1">
      <alignment horizontal="center"/>
    </xf>
    <xf numFmtId="49" fontId="17" fillId="0" borderId="11" xfId="42" applyNumberFormat="1" applyFont="1" applyFill="1" applyBorder="1" applyAlignment="1" applyProtection="1">
      <alignment horizontal="center" wrapText="1"/>
      <protection hidden="1"/>
    </xf>
    <xf numFmtId="49" fontId="16" fillId="0" borderId="11" xfId="42" applyNumberFormat="1" applyFont="1" applyFill="1" applyBorder="1" applyAlignment="1" applyProtection="1">
      <alignment horizontal="center" wrapText="1"/>
      <protection hidden="1"/>
    </xf>
    <xf numFmtId="49" fontId="16" fillId="0" borderId="14" xfId="42" applyNumberFormat="1" applyFont="1" applyFill="1" applyBorder="1" applyAlignment="1" applyProtection="1">
      <alignment horizontal="center" wrapText="1"/>
      <protection hidden="1"/>
    </xf>
    <xf numFmtId="49" fontId="16" fillId="0" borderId="15" xfId="42" applyNumberFormat="1" applyFont="1" applyFill="1" applyBorder="1" applyAlignment="1" applyProtection="1">
      <alignment horizontal="center" wrapText="1"/>
      <protection hidden="1"/>
    </xf>
    <xf numFmtId="49" fontId="15" fillId="0" borderId="14" xfId="42" applyNumberFormat="1" applyFont="1" applyFill="1" applyBorder="1" applyAlignment="1" applyProtection="1">
      <alignment horizontal="center" wrapText="1"/>
      <protection hidden="1"/>
    </xf>
    <xf numFmtId="49" fontId="16" fillId="0" borderId="12" xfId="42" applyNumberFormat="1" applyFont="1" applyFill="1" applyBorder="1" applyAlignment="1" applyProtection="1">
      <alignment horizontal="center" wrapText="1"/>
      <protection hidden="1"/>
    </xf>
    <xf numFmtId="0" fontId="18" fillId="0" borderId="0" xfId="0" applyFont="1" applyFill="1" applyAlignment="1">
      <alignment horizontal="right"/>
    </xf>
    <xf numFmtId="49" fontId="15" fillId="0" borderId="15" xfId="42" applyNumberFormat="1" applyFont="1" applyFill="1" applyBorder="1" applyAlignment="1" applyProtection="1">
      <alignment horizontal="center" wrapText="1"/>
      <protection hidden="1"/>
    </xf>
    <xf numFmtId="49" fontId="15" fillId="0" borderId="11" xfId="42" applyNumberFormat="1" applyFont="1" applyFill="1" applyBorder="1" applyAlignment="1" applyProtection="1">
      <alignment horizontal="center" wrapText="1"/>
      <protection hidden="1"/>
    </xf>
    <xf numFmtId="49" fontId="18" fillId="0" borderId="0" xfId="0" applyNumberFormat="1" applyFont="1" applyFill="1" applyAlignment="1" applyProtection="1">
      <alignment vertical="top"/>
      <protection locked="0"/>
    </xf>
    <xf numFmtId="0" fontId="18" fillId="0" borderId="0" xfId="0" applyFont="1" applyFill="1" applyAlignment="1">
      <alignment/>
    </xf>
    <xf numFmtId="0" fontId="15" fillId="0" borderId="16" xfId="42" applyFont="1" applyFill="1" applyBorder="1" applyAlignment="1" applyProtection="1">
      <alignment wrapText="1"/>
      <protection hidden="1"/>
    </xf>
    <xf numFmtId="49" fontId="8" fillId="0" borderId="15" xfId="0" applyNumberFormat="1" applyFont="1" applyFill="1" applyBorder="1" applyAlignment="1">
      <alignment/>
    </xf>
    <xf numFmtId="49" fontId="1" fillId="0" borderId="15" xfId="42" applyNumberFormat="1" applyFont="1" applyFill="1" applyBorder="1" applyAlignment="1" applyProtection="1">
      <alignment horizontal="center" wrapText="1"/>
      <protection hidden="1"/>
    </xf>
    <xf numFmtId="0" fontId="7" fillId="0" borderId="15" xfId="0" applyFont="1" applyBorder="1" applyAlignment="1">
      <alignment/>
    </xf>
    <xf numFmtId="49" fontId="3" fillId="0" borderId="17" xfId="42" applyNumberFormat="1" applyFont="1" applyFill="1" applyBorder="1" applyAlignment="1" applyProtection="1">
      <alignment horizontal="center" wrapText="1"/>
      <protection hidden="1"/>
    </xf>
    <xf numFmtId="0" fontId="0" fillId="0" borderId="13" xfId="0" applyBorder="1" applyAlignment="1">
      <alignment/>
    </xf>
    <xf numFmtId="49" fontId="1" fillId="0" borderId="13" xfId="42" applyNumberFormat="1" applyFont="1" applyFill="1" applyBorder="1" applyAlignment="1" applyProtection="1">
      <alignment horizontal="center" wrapText="1"/>
      <protection hidden="1"/>
    </xf>
    <xf numFmtId="49" fontId="3" fillId="0" borderId="13" xfId="42" applyNumberFormat="1" applyFont="1" applyFill="1" applyBorder="1" applyAlignment="1" applyProtection="1">
      <alignment horizontal="center" wrapText="1"/>
      <protection hidden="1"/>
    </xf>
    <xf numFmtId="0" fontId="14" fillId="0" borderId="0" xfId="0" applyFont="1" applyFill="1" applyAlignment="1">
      <alignment/>
    </xf>
    <xf numFmtId="0" fontId="15" fillId="0" borderId="18" xfId="42" applyFont="1" applyFill="1" applyBorder="1" applyAlignment="1" applyProtection="1">
      <alignment wrapText="1"/>
      <protection hidden="1"/>
    </xf>
    <xf numFmtId="0" fontId="16" fillId="0" borderId="19" xfId="42" applyFont="1" applyFill="1" applyBorder="1" applyAlignment="1" applyProtection="1">
      <alignment wrapText="1"/>
      <protection hidden="1"/>
    </xf>
    <xf numFmtId="0" fontId="16" fillId="0" borderId="19" xfId="42" applyFont="1" applyFill="1" applyBorder="1" applyAlignment="1" applyProtection="1">
      <alignment wrapText="1"/>
      <protection hidden="1"/>
    </xf>
    <xf numFmtId="0" fontId="16" fillId="0" borderId="18" xfId="42" applyFont="1" applyFill="1" applyBorder="1" applyAlignment="1" applyProtection="1">
      <alignment wrapText="1"/>
      <protection hidden="1"/>
    </xf>
    <xf numFmtId="0" fontId="16" fillId="24" borderId="19" xfId="42" applyFont="1" applyFill="1" applyBorder="1" applyAlignment="1" applyProtection="1">
      <alignment wrapText="1"/>
      <protection hidden="1"/>
    </xf>
    <xf numFmtId="49" fontId="19" fillId="0" borderId="19" xfId="63" applyNumberFormat="1" applyFont="1" applyFill="1" applyBorder="1" applyAlignment="1">
      <alignment vertical="top" wrapText="1"/>
      <protection/>
    </xf>
    <xf numFmtId="0" fontId="15" fillId="0" borderId="20" xfId="42" applyFont="1" applyFill="1" applyBorder="1" applyAlignment="1" applyProtection="1">
      <alignment wrapText="1"/>
      <protection hidden="1"/>
    </xf>
    <xf numFmtId="0" fontId="1" fillId="0" borderId="16" xfId="42" applyFont="1" applyFill="1" applyBorder="1" applyAlignment="1" applyProtection="1">
      <alignment wrapText="1"/>
      <protection hidden="1"/>
    </xf>
    <xf numFmtId="0" fontId="0" fillId="0" borderId="0" xfId="0" applyBorder="1" applyAlignment="1">
      <alignment/>
    </xf>
    <xf numFmtId="0" fontId="1" fillId="0" borderId="18" xfId="42" applyFont="1" applyFill="1" applyBorder="1" applyAlignment="1" applyProtection="1">
      <alignment wrapText="1"/>
      <protection hidden="1"/>
    </xf>
    <xf numFmtId="0" fontId="3" fillId="0" borderId="19" xfId="42" applyFont="1" applyFill="1" applyBorder="1" applyAlignment="1" applyProtection="1">
      <alignment wrapText="1"/>
      <protection hidden="1"/>
    </xf>
    <xf numFmtId="0" fontId="3" fillId="0" borderId="21" xfId="42" applyFont="1" applyFill="1" applyBorder="1" applyAlignment="1" applyProtection="1">
      <alignment wrapText="1"/>
      <protection hidden="1"/>
    </xf>
    <xf numFmtId="0" fontId="1" fillId="0" borderId="22" xfId="42" applyFont="1" applyFill="1" applyBorder="1" applyAlignment="1" applyProtection="1">
      <alignment wrapText="1"/>
      <protection hidden="1"/>
    </xf>
    <xf numFmtId="0" fontId="3" fillId="0" borderId="23" xfId="42" applyFont="1" applyFill="1" applyBorder="1" applyAlignment="1" applyProtection="1">
      <alignment wrapText="1"/>
      <protection hidden="1"/>
    </xf>
    <xf numFmtId="0" fontId="16" fillId="0" borderId="23" xfId="42" applyFont="1" applyFill="1" applyBorder="1" applyAlignment="1" applyProtection="1">
      <alignment wrapText="1"/>
      <protection hidden="1"/>
    </xf>
    <xf numFmtId="0" fontId="0" fillId="0" borderId="0" xfId="0" applyAlignment="1">
      <alignment/>
    </xf>
    <xf numFmtId="49" fontId="14" fillId="0" borderId="11" xfId="42" applyNumberFormat="1" applyFont="1" applyFill="1" applyBorder="1" applyAlignment="1" applyProtection="1">
      <alignment horizontal="center" wrapText="1"/>
      <protection hidden="1"/>
    </xf>
    <xf numFmtId="0" fontId="16" fillId="0" borderId="21" xfId="42" applyFont="1" applyFill="1" applyBorder="1" applyAlignment="1" applyProtection="1">
      <alignment wrapText="1"/>
      <protection hidden="1"/>
    </xf>
    <xf numFmtId="49" fontId="16" fillId="0" borderId="17" xfId="42" applyNumberFormat="1" applyFont="1" applyFill="1" applyBorder="1" applyAlignment="1" applyProtection="1">
      <alignment horizontal="center" wrapText="1"/>
      <protection hidden="1"/>
    </xf>
    <xf numFmtId="0" fontId="16" fillId="0" borderId="23" xfId="42" applyFont="1" applyFill="1" applyBorder="1" applyAlignment="1" applyProtection="1">
      <alignment wrapText="1"/>
      <protection hidden="1"/>
    </xf>
    <xf numFmtId="49" fontId="16" fillId="0" borderId="12" xfId="42" applyNumberFormat="1" applyFont="1" applyFill="1" applyBorder="1" applyAlignment="1" applyProtection="1">
      <alignment horizontal="center" wrapText="1"/>
      <protection hidden="1"/>
    </xf>
    <xf numFmtId="0" fontId="14" fillId="0" borderId="11" xfId="0" applyFont="1" applyBorder="1" applyAlignment="1">
      <alignment/>
    </xf>
    <xf numFmtId="49" fontId="16" fillId="0" borderId="17" xfId="42" applyNumberFormat="1" applyFont="1" applyFill="1" applyBorder="1" applyAlignment="1" applyProtection="1">
      <alignment horizontal="center" wrapText="1"/>
      <protection hidden="1"/>
    </xf>
    <xf numFmtId="49" fontId="8" fillId="0" borderId="24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11" xfId="0" applyFont="1" applyBorder="1" applyAlignment="1">
      <alignment horizontal="center"/>
    </xf>
    <xf numFmtId="0" fontId="16" fillId="0" borderId="25" xfId="42" applyFont="1" applyFill="1" applyBorder="1" applyAlignment="1" applyProtection="1">
      <alignment wrapText="1"/>
      <protection hidden="1"/>
    </xf>
    <xf numFmtId="0" fontId="15" fillId="0" borderId="25" xfId="42" applyFont="1" applyFill="1" applyBorder="1" applyAlignment="1" applyProtection="1">
      <alignment wrapText="1"/>
      <protection hidden="1"/>
    </xf>
    <xf numFmtId="49" fontId="15" fillId="0" borderId="26" xfId="42" applyNumberFormat="1" applyFont="1" applyFill="1" applyBorder="1" applyAlignment="1" applyProtection="1">
      <alignment horizontal="center" wrapText="1"/>
      <protection hidden="1"/>
    </xf>
    <xf numFmtId="49" fontId="8" fillId="0" borderId="15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49" fontId="15" fillId="0" borderId="17" xfId="42" applyNumberFormat="1" applyFont="1" applyFill="1" applyBorder="1" applyAlignment="1" applyProtection="1">
      <alignment horizontal="center" wrapText="1"/>
      <protection hidden="1"/>
    </xf>
    <xf numFmtId="49" fontId="8" fillId="0" borderId="17" xfId="0" applyNumberFormat="1" applyFont="1" applyFill="1" applyBorder="1" applyAlignment="1">
      <alignment/>
    </xf>
    <xf numFmtId="49" fontId="8" fillId="0" borderId="17" xfId="0" applyNumberFormat="1" applyFont="1" applyFill="1" applyBorder="1" applyAlignment="1">
      <alignment horizontal="center"/>
    </xf>
    <xf numFmtId="0" fontId="15" fillId="0" borderId="21" xfId="42" applyFont="1" applyFill="1" applyBorder="1" applyAlignment="1" applyProtection="1">
      <alignment wrapText="1"/>
      <protection hidden="1"/>
    </xf>
    <xf numFmtId="0" fontId="15" fillId="0" borderId="21" xfId="42" applyFont="1" applyFill="1" applyBorder="1" applyAlignment="1" applyProtection="1">
      <alignment wrapText="1"/>
      <protection hidden="1"/>
    </xf>
    <xf numFmtId="49" fontId="15" fillId="0" borderId="26" xfId="42" applyNumberFormat="1" applyFont="1" applyFill="1" applyBorder="1" applyAlignment="1" applyProtection="1">
      <alignment horizontal="center" wrapText="1"/>
      <protection hidden="1"/>
    </xf>
    <xf numFmtId="49" fontId="8" fillId="0" borderId="26" xfId="0" applyNumberFormat="1" applyFont="1" applyFill="1" applyBorder="1" applyAlignment="1">
      <alignment/>
    </xf>
    <xf numFmtId="49" fontId="8" fillId="0" borderId="26" xfId="0" applyNumberFormat="1" applyFont="1" applyFill="1" applyBorder="1" applyAlignment="1">
      <alignment horizontal="center"/>
    </xf>
    <xf numFmtId="49" fontId="15" fillId="0" borderId="15" xfId="42" applyNumberFormat="1" applyFont="1" applyFill="1" applyBorder="1" applyAlignment="1" applyProtection="1">
      <alignment horizontal="center" wrapText="1"/>
      <protection hidden="1"/>
    </xf>
    <xf numFmtId="49" fontId="15" fillId="0" borderId="13" xfId="42" applyNumberFormat="1" applyFont="1" applyFill="1" applyBorder="1" applyAlignment="1" applyProtection="1">
      <alignment horizontal="center" wrapText="1"/>
      <protection hidden="1"/>
    </xf>
    <xf numFmtId="0" fontId="15" fillId="0" borderId="22" xfId="42" applyFont="1" applyFill="1" applyBorder="1" applyAlignment="1" applyProtection="1">
      <alignment wrapText="1"/>
      <protection hidden="1"/>
    </xf>
    <xf numFmtId="0" fontId="37" fillId="0" borderId="19" xfId="42" applyFont="1" applyFill="1" applyBorder="1" applyAlignment="1" applyProtection="1">
      <alignment wrapText="1"/>
      <protection hidden="1"/>
    </xf>
    <xf numFmtId="0" fontId="15" fillId="0" borderId="27" xfId="42" applyFont="1" applyFill="1" applyBorder="1" applyAlignment="1" applyProtection="1">
      <alignment wrapText="1"/>
      <protection hidden="1"/>
    </xf>
    <xf numFmtId="49" fontId="15" fillId="0" borderId="28" xfId="42" applyNumberFormat="1" applyFont="1" applyFill="1" applyBorder="1" applyAlignment="1" applyProtection="1">
      <alignment horizontal="center" wrapText="1"/>
      <protection hidden="1"/>
    </xf>
    <xf numFmtId="0" fontId="16" fillId="0" borderId="11" xfId="42" applyFont="1" applyFill="1" applyBorder="1" applyAlignment="1" applyProtection="1">
      <alignment wrapText="1"/>
      <protection hidden="1"/>
    </xf>
    <xf numFmtId="49" fontId="15" fillId="0" borderId="28" xfId="42" applyNumberFormat="1" applyFont="1" applyFill="1" applyBorder="1" applyAlignment="1" applyProtection="1">
      <alignment horizontal="center" wrapText="1"/>
      <protection hidden="1"/>
    </xf>
    <xf numFmtId="0" fontId="3" fillId="0" borderId="11" xfId="42" applyFont="1" applyFill="1" applyBorder="1" applyAlignment="1" applyProtection="1">
      <alignment wrapText="1"/>
      <protection hidden="1"/>
    </xf>
    <xf numFmtId="0" fontId="3" fillId="0" borderId="19" xfId="42" applyFont="1" applyFill="1" applyBorder="1" applyAlignment="1" applyProtection="1">
      <alignment wrapText="1"/>
      <protection hidden="1"/>
    </xf>
    <xf numFmtId="0" fontId="7" fillId="0" borderId="24" xfId="0" applyFont="1" applyBorder="1" applyAlignment="1">
      <alignment/>
    </xf>
    <xf numFmtId="165" fontId="7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0" fontId="7" fillId="0" borderId="31" xfId="0" applyFont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165" fontId="7" fillId="0" borderId="30" xfId="0" applyNumberFormat="1" applyFont="1" applyBorder="1" applyAlignment="1">
      <alignment/>
    </xf>
    <xf numFmtId="165" fontId="0" fillId="0" borderId="32" xfId="0" applyNumberFormat="1" applyFont="1" applyBorder="1" applyAlignment="1">
      <alignment/>
    </xf>
    <xf numFmtId="165" fontId="0" fillId="0" borderId="33" xfId="0" applyNumberFormat="1" applyFont="1" applyBorder="1" applyAlignment="1">
      <alignment/>
    </xf>
    <xf numFmtId="165" fontId="7" fillId="0" borderId="34" xfId="0" applyNumberFormat="1" applyFont="1" applyBorder="1" applyAlignment="1">
      <alignment/>
    </xf>
    <xf numFmtId="165" fontId="0" fillId="0" borderId="35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165" fontId="0" fillId="0" borderId="36" xfId="0" applyNumberFormat="1" applyFont="1" applyBorder="1" applyAlignment="1">
      <alignment/>
    </xf>
    <xf numFmtId="165" fontId="7" fillId="0" borderId="35" xfId="0" applyNumberFormat="1" applyFont="1" applyBorder="1" applyAlignment="1">
      <alignment/>
    </xf>
    <xf numFmtId="165" fontId="7" fillId="0" borderId="11" xfId="0" applyNumberFormat="1" applyFont="1" applyBorder="1" applyAlignment="1">
      <alignment/>
    </xf>
    <xf numFmtId="165" fontId="0" fillId="0" borderId="11" xfId="0" applyNumberFormat="1" applyBorder="1" applyAlignment="1">
      <alignment/>
    </xf>
    <xf numFmtId="165" fontId="8" fillId="0" borderId="37" xfId="0" applyNumberFormat="1" applyFont="1" applyFill="1" applyBorder="1" applyAlignment="1">
      <alignment horizontal="right"/>
    </xf>
    <xf numFmtId="164" fontId="8" fillId="0" borderId="30" xfId="0" applyNumberFormat="1" applyFont="1" applyFill="1" applyBorder="1" applyAlignment="1">
      <alignment horizontal="right"/>
    </xf>
    <xf numFmtId="164" fontId="8" fillId="0" borderId="33" xfId="0" applyNumberFormat="1" applyFont="1" applyFill="1" applyBorder="1" applyAlignment="1">
      <alignment horizontal="right"/>
    </xf>
    <xf numFmtId="164" fontId="8" fillId="0" borderId="37" xfId="0" applyNumberFormat="1" applyFont="1" applyFill="1" applyBorder="1" applyAlignment="1">
      <alignment horizontal="right"/>
    </xf>
    <xf numFmtId="164" fontId="14" fillId="0" borderId="38" xfId="0" applyNumberFormat="1" applyFont="1" applyFill="1" applyBorder="1" applyAlignment="1">
      <alignment horizontal="right"/>
    </xf>
    <xf numFmtId="164" fontId="14" fillId="0" borderId="39" xfId="0" applyNumberFormat="1" applyFont="1" applyFill="1" applyBorder="1" applyAlignment="1">
      <alignment horizontal="right"/>
    </xf>
    <xf numFmtId="164" fontId="16" fillId="0" borderId="39" xfId="42" applyNumberFormat="1" applyFont="1" applyFill="1" applyBorder="1" applyAlignment="1" applyProtection="1">
      <alignment horizontal="right" wrapText="1"/>
      <protection hidden="1"/>
    </xf>
    <xf numFmtId="165" fontId="16" fillId="0" borderId="39" xfId="42" applyNumberFormat="1" applyFont="1" applyFill="1" applyBorder="1" applyAlignment="1" applyProtection="1">
      <alignment horizontal="right" wrapText="1"/>
      <protection hidden="1"/>
    </xf>
    <xf numFmtId="164" fontId="16" fillId="0" borderId="40" xfId="42" applyNumberFormat="1" applyFont="1" applyFill="1" applyBorder="1" applyAlignment="1" applyProtection="1">
      <alignment horizontal="right" wrapText="1"/>
      <protection hidden="1"/>
    </xf>
    <xf numFmtId="164" fontId="14" fillId="0" borderId="40" xfId="0" applyNumberFormat="1" applyFont="1" applyFill="1" applyBorder="1" applyAlignment="1">
      <alignment horizontal="right"/>
    </xf>
    <xf numFmtId="164" fontId="8" fillId="0" borderId="41" xfId="0" applyNumberFormat="1" applyFont="1" applyFill="1" applyBorder="1" applyAlignment="1">
      <alignment horizontal="right"/>
    </xf>
    <xf numFmtId="164" fontId="14" fillId="0" borderId="32" xfId="0" applyNumberFormat="1" applyFont="1" applyFill="1" applyBorder="1" applyAlignment="1">
      <alignment/>
    </xf>
    <xf numFmtId="164" fontId="14" fillId="0" borderId="39" xfId="0" applyNumberFormat="1" applyFont="1" applyFill="1" applyBorder="1" applyAlignment="1">
      <alignment/>
    </xf>
    <xf numFmtId="164" fontId="16" fillId="0" borderId="11" xfId="42" applyNumberFormat="1" applyFont="1" applyFill="1" applyBorder="1" applyAlignment="1" applyProtection="1">
      <alignment wrapText="1"/>
      <protection hidden="1"/>
    </xf>
    <xf numFmtId="164" fontId="8" fillId="0" borderId="42" xfId="0" applyNumberFormat="1" applyFont="1" applyFill="1" applyBorder="1" applyAlignment="1">
      <alignment horizontal="right"/>
    </xf>
    <xf numFmtId="164" fontId="8" fillId="0" borderId="43" xfId="0" applyNumberFormat="1" applyFont="1" applyFill="1" applyBorder="1" applyAlignment="1">
      <alignment horizontal="right"/>
    </xf>
    <xf numFmtId="164" fontId="16" fillId="0" borderId="11" xfId="42" applyNumberFormat="1" applyFont="1" applyFill="1" applyBorder="1" applyAlignment="1" applyProtection="1">
      <alignment horizontal="right" wrapText="1"/>
      <protection hidden="1"/>
    </xf>
    <xf numFmtId="165" fontId="15" fillId="0" borderId="42" xfId="42" applyNumberFormat="1" applyFont="1" applyFill="1" applyBorder="1" applyAlignment="1" applyProtection="1">
      <alignment horizontal="right" wrapText="1"/>
      <protection hidden="1"/>
    </xf>
    <xf numFmtId="165" fontId="15" fillId="0" borderId="30" xfId="42" applyNumberFormat="1" applyFont="1" applyFill="1" applyBorder="1" applyAlignment="1" applyProtection="1">
      <alignment horizontal="right" wrapText="1"/>
      <protection hidden="1"/>
    </xf>
    <xf numFmtId="165" fontId="16" fillId="0" borderId="38" xfId="42" applyNumberFormat="1" applyFont="1" applyFill="1" applyBorder="1" applyAlignment="1" applyProtection="1">
      <alignment horizontal="right" wrapText="1"/>
      <protection hidden="1"/>
    </xf>
    <xf numFmtId="164" fontId="8" fillId="0" borderId="43" xfId="0" applyNumberFormat="1" applyFont="1" applyFill="1" applyBorder="1" applyAlignment="1">
      <alignment horizontal="right"/>
    </xf>
    <xf numFmtId="164" fontId="8" fillId="0" borderId="30" xfId="0" applyNumberFormat="1" applyFont="1" applyFill="1" applyBorder="1" applyAlignment="1">
      <alignment horizontal="right"/>
    </xf>
    <xf numFmtId="164" fontId="14" fillId="24" borderId="39" xfId="0" applyNumberFormat="1" applyFont="1" applyFill="1" applyBorder="1" applyAlignment="1">
      <alignment horizontal="right"/>
    </xf>
    <xf numFmtId="164" fontId="14" fillId="24" borderId="11" xfId="0" applyNumberFormat="1" applyFont="1" applyFill="1" applyBorder="1" applyAlignment="1">
      <alignment horizontal="right"/>
    </xf>
    <xf numFmtId="164" fontId="8" fillId="0" borderId="34" xfId="0" applyNumberFormat="1" applyFont="1" applyFill="1" applyBorder="1" applyAlignment="1">
      <alignment horizontal="right"/>
    </xf>
    <xf numFmtId="164" fontId="14" fillId="0" borderId="35" xfId="0" applyNumberFormat="1" applyFont="1" applyFill="1" applyBorder="1" applyAlignment="1">
      <alignment horizontal="right"/>
    </xf>
    <xf numFmtId="164" fontId="14" fillId="0" borderId="11" xfId="0" applyNumberFormat="1" applyFont="1" applyFill="1" applyBorder="1" applyAlignment="1">
      <alignment/>
    </xf>
    <xf numFmtId="164" fontId="8" fillId="0" borderId="11" xfId="0" applyNumberFormat="1" applyFont="1" applyFill="1" applyBorder="1" applyAlignment="1">
      <alignment/>
    </xf>
    <xf numFmtId="165" fontId="14" fillId="0" borderId="11" xfId="0" applyNumberFormat="1" applyFont="1" applyFill="1" applyBorder="1" applyAlignment="1">
      <alignment/>
    </xf>
    <xf numFmtId="165" fontId="8" fillId="0" borderId="11" xfId="0" applyNumberFormat="1" applyFont="1" applyFill="1" applyBorder="1" applyAlignment="1">
      <alignment/>
    </xf>
    <xf numFmtId="165" fontId="7" fillId="0" borderId="15" xfId="0" applyNumberFormat="1" applyFont="1" applyBorder="1" applyAlignment="1">
      <alignment/>
    </xf>
    <xf numFmtId="165" fontId="0" fillId="0" borderId="44" xfId="0" applyNumberFormat="1" applyFont="1" applyBorder="1" applyAlignment="1">
      <alignment/>
    </xf>
    <xf numFmtId="164" fontId="14" fillId="0" borderId="0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/>
    </xf>
    <xf numFmtId="164" fontId="8" fillId="0" borderId="43" xfId="0" applyNumberFormat="1" applyFont="1" applyFill="1" applyBorder="1" applyAlignment="1">
      <alignment/>
    </xf>
    <xf numFmtId="0" fontId="14" fillId="0" borderId="37" xfId="0" applyFont="1" applyFill="1" applyBorder="1" applyAlignment="1">
      <alignment/>
    </xf>
    <xf numFmtId="0" fontId="1" fillId="0" borderId="16" xfId="42" applyFont="1" applyFill="1" applyBorder="1" applyAlignment="1" applyProtection="1">
      <alignment horizontal="left" wrapText="1" indent="2"/>
      <protection hidden="1"/>
    </xf>
    <xf numFmtId="49" fontId="38" fillId="0" borderId="14" xfId="42" applyNumberFormat="1" applyFont="1" applyFill="1" applyBorder="1" applyAlignment="1" applyProtection="1">
      <alignment horizontal="center" wrapText="1"/>
      <protection hidden="1"/>
    </xf>
    <xf numFmtId="164" fontId="1" fillId="0" borderId="14" xfId="42" applyNumberFormat="1" applyFont="1" applyFill="1" applyBorder="1" applyAlignment="1" applyProtection="1">
      <alignment horizontal="right" wrapText="1"/>
      <protection hidden="1"/>
    </xf>
    <xf numFmtId="49" fontId="39" fillId="0" borderId="14" xfId="42" applyNumberFormat="1" applyFont="1" applyFill="1" applyBorder="1" applyAlignment="1" applyProtection="1">
      <alignment horizontal="center" wrapText="1"/>
      <protection hidden="1"/>
    </xf>
    <xf numFmtId="0" fontId="1" fillId="0" borderId="18" xfId="42" applyFont="1" applyFill="1" applyBorder="1" applyAlignment="1" applyProtection="1">
      <alignment wrapText="1"/>
      <protection hidden="1"/>
    </xf>
    <xf numFmtId="0" fontId="1" fillId="0" borderId="19" xfId="42" applyFont="1" applyFill="1" applyBorder="1" applyAlignment="1" applyProtection="1">
      <alignment wrapText="1"/>
      <protection hidden="1"/>
    </xf>
    <xf numFmtId="164" fontId="14" fillId="0" borderId="42" xfId="0" applyNumberFormat="1" applyFont="1" applyFill="1" applyBorder="1" applyAlignment="1">
      <alignment/>
    </xf>
    <xf numFmtId="0" fontId="15" fillId="0" borderId="19" xfId="42" applyFont="1" applyFill="1" applyBorder="1" applyAlignment="1" applyProtection="1">
      <alignment wrapText="1"/>
      <protection hidden="1"/>
    </xf>
    <xf numFmtId="0" fontId="1" fillId="0" borderId="22" xfId="42" applyFont="1" applyFill="1" applyBorder="1" applyAlignment="1" applyProtection="1">
      <alignment horizontal="left" wrapText="1" indent="1"/>
      <protection hidden="1"/>
    </xf>
    <xf numFmtId="165" fontId="12" fillId="0" borderId="13" xfId="0" applyNumberFormat="1" applyFont="1" applyBorder="1" applyAlignment="1">
      <alignment/>
    </xf>
    <xf numFmtId="165" fontId="12" fillId="0" borderId="34" xfId="0" applyNumberFormat="1" applyFont="1" applyBorder="1" applyAlignment="1">
      <alignment/>
    </xf>
    <xf numFmtId="0" fontId="3" fillId="0" borderId="23" xfId="42" applyFont="1" applyFill="1" applyBorder="1" applyAlignment="1" applyProtection="1">
      <alignment horizontal="left" wrapText="1" indent="2"/>
      <protection hidden="1"/>
    </xf>
    <xf numFmtId="165" fontId="40" fillId="0" borderId="12" xfId="0" applyNumberFormat="1" applyFont="1" applyBorder="1" applyAlignment="1">
      <alignment/>
    </xf>
    <xf numFmtId="165" fontId="40" fillId="0" borderId="35" xfId="0" applyNumberFormat="1" applyFont="1" applyBorder="1" applyAlignment="1">
      <alignment/>
    </xf>
    <xf numFmtId="164" fontId="8" fillId="0" borderId="45" xfId="0" applyNumberFormat="1" applyFont="1" applyFill="1" applyBorder="1" applyAlignment="1">
      <alignment/>
    </xf>
    <xf numFmtId="165" fontId="12" fillId="0" borderId="12" xfId="0" applyNumberFormat="1" applyFont="1" applyBorder="1" applyAlignment="1">
      <alignment/>
    </xf>
    <xf numFmtId="165" fontId="12" fillId="0" borderId="35" xfId="0" applyNumberFormat="1" applyFont="1" applyBorder="1" applyAlignment="1">
      <alignment/>
    </xf>
    <xf numFmtId="164" fontId="8" fillId="0" borderId="39" xfId="0" applyNumberFormat="1" applyFont="1" applyFill="1" applyBorder="1" applyAlignment="1">
      <alignment horizontal="right"/>
    </xf>
    <xf numFmtId="49" fontId="15" fillId="0" borderId="11" xfId="42" applyNumberFormat="1" applyFont="1" applyFill="1" applyBorder="1" applyAlignment="1" applyProtection="1">
      <alignment horizontal="center" wrapText="1"/>
      <protection hidden="1"/>
    </xf>
    <xf numFmtId="0" fontId="41" fillId="0" borderId="19" xfId="0" applyFont="1" applyBorder="1" applyAlignment="1">
      <alignment vertical="justify"/>
    </xf>
    <xf numFmtId="0" fontId="17" fillId="0" borderId="11" xfId="42" applyFont="1" applyFill="1" applyBorder="1" applyAlignment="1" applyProtection="1">
      <alignment wrapText="1"/>
      <protection hidden="1"/>
    </xf>
    <xf numFmtId="0" fontId="38" fillId="0" borderId="19" xfId="42" applyFont="1" applyFill="1" applyBorder="1" applyAlignment="1" applyProtection="1">
      <alignment wrapText="1"/>
      <protection hidden="1"/>
    </xf>
    <xf numFmtId="0" fontId="17" fillId="0" borderId="19" xfId="42" applyFont="1" applyFill="1" applyBorder="1" applyAlignment="1" applyProtection="1">
      <alignment wrapText="1"/>
      <protection hidden="1"/>
    </xf>
    <xf numFmtId="0" fontId="16" fillId="0" borderId="11" xfId="42" applyFont="1" applyFill="1" applyBorder="1" applyAlignment="1" applyProtection="1">
      <alignment wrapText="1"/>
      <protection hidden="1"/>
    </xf>
    <xf numFmtId="49" fontId="17" fillId="0" borderId="11" xfId="42" applyNumberFormat="1" applyFont="1" applyFill="1" applyBorder="1" applyAlignment="1" applyProtection="1">
      <alignment horizontal="right" wrapText="1"/>
      <protection hidden="1"/>
    </xf>
    <xf numFmtId="165" fontId="16" fillId="0" borderId="11" xfId="42" applyNumberFormat="1" applyFont="1" applyFill="1" applyBorder="1" applyAlignment="1" applyProtection="1">
      <alignment horizontal="right" wrapText="1"/>
      <protection hidden="1"/>
    </xf>
    <xf numFmtId="0" fontId="14" fillId="0" borderId="11" xfId="0" applyNumberFormat="1" applyFont="1" applyFill="1" applyBorder="1" applyAlignment="1">
      <alignment vertical="justify"/>
    </xf>
    <xf numFmtId="0" fontId="14" fillId="0" borderId="11" xfId="0" applyFont="1" applyFill="1" applyBorder="1" applyAlignment="1">
      <alignment horizontal="center"/>
    </xf>
    <xf numFmtId="49" fontId="19" fillId="0" borderId="11" xfId="63" applyNumberFormat="1" applyFont="1" applyFill="1" applyBorder="1" applyAlignment="1">
      <alignment wrapText="1"/>
      <protection/>
    </xf>
    <xf numFmtId="49" fontId="16" fillId="0" borderId="11" xfId="42" applyNumberFormat="1" applyFont="1" applyFill="1" applyBorder="1" applyAlignment="1" applyProtection="1">
      <alignment horizontal="right" wrapText="1"/>
      <protection hidden="1"/>
    </xf>
    <xf numFmtId="164" fontId="16" fillId="0" borderId="41" xfId="42" applyNumberFormat="1" applyFont="1" applyFill="1" applyBorder="1" applyAlignment="1" applyProtection="1">
      <alignment horizontal="right" wrapText="1"/>
      <protection hidden="1"/>
    </xf>
    <xf numFmtId="49" fontId="16" fillId="0" borderId="11" xfId="42" applyNumberFormat="1" applyFont="1" applyFill="1" applyBorder="1" applyAlignment="1" applyProtection="1">
      <alignment horizontal="right" wrapText="1"/>
      <protection hidden="1"/>
    </xf>
    <xf numFmtId="164" fontId="16" fillId="0" borderId="32" xfId="42" applyNumberFormat="1" applyFont="1" applyFill="1" applyBorder="1" applyAlignment="1" applyProtection="1">
      <alignment horizontal="right" wrapText="1"/>
      <protection hidden="1"/>
    </xf>
    <xf numFmtId="164" fontId="16" fillId="0" borderId="33" xfId="42" applyNumberFormat="1" applyFont="1" applyFill="1" applyBorder="1" applyAlignment="1" applyProtection="1">
      <alignment horizontal="right" wrapText="1"/>
      <protection hidden="1"/>
    </xf>
    <xf numFmtId="164" fontId="14" fillId="0" borderId="11" xfId="0" applyNumberFormat="1" applyFont="1" applyFill="1" applyBorder="1" applyAlignment="1">
      <alignment horizontal="right"/>
    </xf>
    <xf numFmtId="164" fontId="14" fillId="0" borderId="32" xfId="0" applyNumberFormat="1" applyFont="1" applyFill="1" applyBorder="1" applyAlignment="1">
      <alignment horizontal="right"/>
    </xf>
    <xf numFmtId="0" fontId="14" fillId="0" borderId="12" xfId="0" applyFont="1" applyFill="1" applyBorder="1" applyAlignment="1">
      <alignment horizontal="center"/>
    </xf>
    <xf numFmtId="164" fontId="16" fillId="0" borderId="46" xfId="42" applyNumberFormat="1" applyFont="1" applyFill="1" applyBorder="1" applyAlignment="1" applyProtection="1">
      <alignment horizontal="right" wrapText="1"/>
      <protection hidden="1"/>
    </xf>
    <xf numFmtId="164" fontId="16" fillId="0" borderId="17" xfId="42" applyNumberFormat="1" applyFont="1" applyFill="1" applyBorder="1" applyAlignment="1" applyProtection="1">
      <alignment horizontal="right" wrapText="1"/>
      <protection hidden="1"/>
    </xf>
    <xf numFmtId="165" fontId="15" fillId="0" borderId="39" xfId="42" applyNumberFormat="1" applyFont="1" applyFill="1" applyBorder="1" applyAlignment="1" applyProtection="1">
      <alignment horizontal="right" wrapText="1"/>
      <protection hidden="1"/>
    </xf>
    <xf numFmtId="0" fontId="15" fillId="0" borderId="11" xfId="42" applyFont="1" applyFill="1" applyBorder="1" applyAlignment="1" applyProtection="1">
      <alignment wrapText="1"/>
      <protection hidden="1"/>
    </xf>
    <xf numFmtId="49" fontId="15" fillId="0" borderId="11" xfId="42" applyNumberFormat="1" applyFont="1" applyFill="1" applyBorder="1" applyAlignment="1" applyProtection="1">
      <alignment horizontal="right" wrapText="1"/>
      <protection hidden="1"/>
    </xf>
    <xf numFmtId="165" fontId="15" fillId="0" borderId="11" xfId="42" applyNumberFormat="1" applyFont="1" applyFill="1" applyBorder="1" applyAlignment="1" applyProtection="1">
      <alignment horizontal="right" wrapText="1"/>
      <protection hidden="1"/>
    </xf>
    <xf numFmtId="0" fontId="42" fillId="0" borderId="19" xfId="42" applyFont="1" applyFill="1" applyBorder="1" applyAlignment="1" applyProtection="1">
      <alignment wrapText="1"/>
      <protection hidden="1"/>
    </xf>
    <xf numFmtId="0" fontId="42" fillId="0" borderId="18" xfId="42" applyFont="1" applyFill="1" applyBorder="1" applyAlignment="1" applyProtection="1">
      <alignment wrapText="1"/>
      <protection hidden="1"/>
    </xf>
    <xf numFmtId="164" fontId="8" fillId="0" borderId="38" xfId="0" applyNumberFormat="1" applyFont="1" applyFill="1" applyBorder="1" applyAlignment="1">
      <alignment horizontal="right"/>
    </xf>
    <xf numFmtId="164" fontId="15" fillId="0" borderId="39" xfId="42" applyNumberFormat="1" applyFont="1" applyFill="1" applyBorder="1" applyAlignment="1" applyProtection="1">
      <alignment horizontal="right" wrapText="1"/>
      <protection hidden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" fillId="0" borderId="49" xfId="42" applyFont="1" applyFill="1" applyBorder="1" applyAlignment="1" applyProtection="1">
      <alignment vertical="center" wrapText="1"/>
      <protection hidden="1"/>
    </xf>
    <xf numFmtId="0" fontId="1" fillId="0" borderId="50" xfId="42" applyFont="1" applyFill="1" applyBorder="1" applyAlignment="1" applyProtection="1">
      <alignment vertical="center" wrapText="1"/>
      <protection hidden="1"/>
    </xf>
    <xf numFmtId="0" fontId="12" fillId="0" borderId="0" xfId="0" applyFont="1" applyBorder="1" applyAlignment="1">
      <alignment horizontal="center" wrapText="1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49" fontId="18" fillId="0" borderId="0" xfId="0" applyNumberFormat="1" applyFont="1" applyFill="1" applyAlignment="1" applyProtection="1">
      <alignment horizontal="right" vertical="top"/>
      <protection locked="0"/>
    </xf>
    <xf numFmtId="0" fontId="18" fillId="0" borderId="0" xfId="0" applyFont="1" applyFill="1" applyAlignment="1">
      <alignment horizontal="right"/>
    </xf>
    <xf numFmtId="0" fontId="8" fillId="0" borderId="49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15" fillId="0" borderId="49" xfId="42" applyFont="1" applyFill="1" applyBorder="1" applyAlignment="1" applyProtection="1">
      <alignment horizontal="center" vertical="center" wrapText="1"/>
      <protection hidden="1"/>
    </xf>
    <xf numFmtId="0" fontId="15" fillId="0" borderId="50" xfId="42" applyFont="1" applyFill="1" applyBorder="1" applyAlignment="1" applyProtection="1">
      <alignment horizontal="center" vertical="center" wrapText="1"/>
      <protection hidden="1"/>
    </xf>
    <xf numFmtId="0" fontId="15" fillId="0" borderId="45" xfId="42" applyFont="1" applyFill="1" applyBorder="1" applyAlignment="1" applyProtection="1">
      <alignment horizontal="center" vertical="center" wrapText="1"/>
      <protection hidden="1"/>
    </xf>
    <xf numFmtId="0" fontId="15" fillId="0" borderId="51" xfId="42" applyFont="1" applyFill="1" applyBorder="1" applyAlignment="1" applyProtection="1">
      <alignment wrapText="1"/>
      <protection hidden="1"/>
    </xf>
    <xf numFmtId="0" fontId="15" fillId="0" borderId="52" xfId="42" applyFont="1" applyFill="1" applyBorder="1" applyAlignment="1" applyProtection="1">
      <alignment wrapText="1"/>
      <protection hidden="1"/>
    </xf>
    <xf numFmtId="0" fontId="15" fillId="0" borderId="53" xfId="42" applyFont="1" applyFill="1" applyBorder="1" applyAlignment="1" applyProtection="1">
      <alignment wrapText="1"/>
      <protection hidden="1"/>
    </xf>
    <xf numFmtId="0" fontId="42" fillId="0" borderId="52" xfId="42" applyFont="1" applyFill="1" applyBorder="1" applyAlignment="1" applyProtection="1">
      <alignment wrapText="1"/>
      <protection hidden="1"/>
    </xf>
    <xf numFmtId="0" fontId="37" fillId="0" borderId="46" xfId="42" applyFont="1" applyFill="1" applyBorder="1" applyAlignment="1" applyProtection="1">
      <alignment wrapText="1"/>
      <protection hidden="1"/>
    </xf>
  </cellXfs>
  <cellStyles count="63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‡ђѓћ‹ћ‚ћљ1" xfId="21"/>
    <cellStyle name="‡ђѓћ‹ћ‚ћљ2" xfId="22"/>
    <cellStyle name="€’ћѓћ‚›‰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Акцент1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Normal_для Игоря копия с внесенными уведомлениями напрямую без экономической классификации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_Доходы по новой классификации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Тысячи [0]_№1 (99)" xfId="71"/>
    <cellStyle name="Тысячи_№1 (99)" xfId="72"/>
    <cellStyle name="Comma" xfId="73"/>
    <cellStyle name="Comma [0]" xfId="74"/>
    <cellStyle name="Хороший" xfId="75"/>
    <cellStyle name="Џђћ–…ќ’ќ›‰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BP32"/>
  <sheetViews>
    <sheetView showZeros="0" zoomScale="93" zoomScaleNormal="93" workbookViewId="0" topLeftCell="A7">
      <selection activeCell="L35" sqref="L35"/>
    </sheetView>
  </sheetViews>
  <sheetFormatPr defaultColWidth="9.140625" defaultRowHeight="12.75"/>
  <cols>
    <col min="1" max="1" width="75.57421875" style="49" customWidth="1"/>
    <col min="2" max="2" width="10.7109375" style="0" customWidth="1"/>
    <col min="3" max="3" width="10.57421875" style="0" customWidth="1"/>
    <col min="4" max="4" width="12.140625" style="0" customWidth="1"/>
    <col min="5" max="5" width="10.8515625" style="0" customWidth="1"/>
    <col min="6" max="6" width="5.57421875" style="0" customWidth="1"/>
    <col min="8" max="8" width="7.7109375" style="0" customWidth="1"/>
    <col min="9" max="9" width="11.421875" style="0" customWidth="1"/>
  </cols>
  <sheetData>
    <row r="1" spans="1:9" ht="17.25" customHeight="1">
      <c r="A1" s="196" t="s">
        <v>139</v>
      </c>
      <c r="B1" s="196"/>
      <c r="C1" s="196"/>
      <c r="D1" s="196"/>
      <c r="E1" s="23"/>
      <c r="F1" s="23"/>
      <c r="G1" s="23"/>
      <c r="H1" s="23"/>
      <c r="I1" s="23"/>
    </row>
    <row r="2" spans="1:9" ht="15.75" customHeight="1">
      <c r="A2" s="197" t="s">
        <v>119</v>
      </c>
      <c r="B2" s="197"/>
      <c r="C2" s="197"/>
      <c r="D2" s="197"/>
      <c r="E2" s="24"/>
      <c r="F2" s="24"/>
      <c r="G2" s="24"/>
      <c r="H2" s="24"/>
      <c r="I2" s="24"/>
    </row>
    <row r="3" spans="1:9" ht="16.5" customHeight="1">
      <c r="A3" s="197" t="s">
        <v>63</v>
      </c>
      <c r="B3" s="197"/>
      <c r="C3" s="197"/>
      <c r="D3" s="197"/>
      <c r="E3" s="20"/>
      <c r="F3" s="24"/>
      <c r="G3" s="24"/>
      <c r="H3" s="24"/>
      <c r="I3" s="24"/>
    </row>
    <row r="4" spans="1:9" ht="17.25" customHeight="1">
      <c r="A4" s="197" t="s">
        <v>120</v>
      </c>
      <c r="B4" s="197"/>
      <c r="C4" s="197"/>
      <c r="D4" s="197"/>
      <c r="E4" s="24"/>
      <c r="F4" s="24"/>
      <c r="G4" s="24"/>
      <c r="H4" s="24"/>
      <c r="I4" s="24"/>
    </row>
    <row r="5" spans="1:4" ht="54" customHeight="1">
      <c r="A5" s="191" t="s">
        <v>143</v>
      </c>
      <c r="B5" s="191"/>
      <c r="C5" s="191"/>
      <c r="D5" s="191"/>
    </row>
    <row r="6" spans="1:4" ht="8.25" customHeight="1" hidden="1">
      <c r="A6" s="42"/>
      <c r="B6" s="4"/>
      <c r="C6" s="4"/>
      <c r="D6" s="4"/>
    </row>
    <row r="7" spans="1:4" ht="13.5" thickBot="1">
      <c r="A7" s="42"/>
      <c r="B7" s="4"/>
      <c r="C7" s="4"/>
      <c r="D7" s="6" t="s">
        <v>55</v>
      </c>
    </row>
    <row r="8" spans="1:5" ht="35.25" customHeight="1" thickBot="1">
      <c r="A8" s="189" t="s">
        <v>21</v>
      </c>
      <c r="B8" s="192" t="s">
        <v>40</v>
      </c>
      <c r="C8" s="194" t="s">
        <v>41</v>
      </c>
      <c r="D8" s="187" t="s">
        <v>137</v>
      </c>
      <c r="E8" s="91" t="s">
        <v>138</v>
      </c>
    </row>
    <row r="9" spans="1:5" ht="17.25" customHeight="1" hidden="1" thickBot="1">
      <c r="A9" s="190"/>
      <c r="B9" s="193"/>
      <c r="C9" s="195"/>
      <c r="D9" s="188"/>
      <c r="E9" s="90"/>
    </row>
    <row r="10" spans="1:5" s="2" customFormat="1" ht="19.5" customHeight="1" thickBot="1">
      <c r="A10" s="41" t="s">
        <v>54</v>
      </c>
      <c r="B10" s="7"/>
      <c r="C10" s="88"/>
      <c r="D10" s="89">
        <f>D11+D17+D19+D22+D25+D27+D29+D31</f>
        <v>2507.7</v>
      </c>
      <c r="E10" s="101">
        <f>E11+E17+E19+E22+E25+E27+E29+E31</f>
        <v>2693.3</v>
      </c>
    </row>
    <row r="11" spans="1:5" s="2" customFormat="1" ht="19.5" customHeight="1">
      <c r="A11" s="43" t="s">
        <v>18</v>
      </c>
      <c r="B11" s="27" t="s">
        <v>42</v>
      </c>
      <c r="C11" s="28">
        <v>0</v>
      </c>
      <c r="D11" s="94">
        <f>D12+D13+D15+D16+D14</f>
        <v>1309</v>
      </c>
      <c r="E11" s="94">
        <f>E12+E13+E15+E16+E14</f>
        <v>1315.3</v>
      </c>
    </row>
    <row r="12" spans="1:5" s="2" customFormat="1" ht="29.25" customHeight="1">
      <c r="A12" s="44" t="s">
        <v>25</v>
      </c>
      <c r="B12" s="1" t="s">
        <v>42</v>
      </c>
      <c r="C12" s="1" t="s">
        <v>48</v>
      </c>
      <c r="D12" s="95">
        <v>320</v>
      </c>
      <c r="E12" s="95">
        <v>320</v>
      </c>
    </row>
    <row r="13" spans="1:5" ht="43.5" customHeight="1">
      <c r="A13" s="44" t="s">
        <v>26</v>
      </c>
      <c r="B13" s="1" t="s">
        <v>42</v>
      </c>
      <c r="C13" s="1" t="s">
        <v>49</v>
      </c>
      <c r="D13" s="95">
        <v>855.5</v>
      </c>
      <c r="E13" s="95">
        <v>861.8</v>
      </c>
    </row>
    <row r="14" spans="1:5" ht="43.5" customHeight="1">
      <c r="A14" s="86" t="s">
        <v>175</v>
      </c>
      <c r="B14" s="1" t="s">
        <v>42</v>
      </c>
      <c r="C14" s="1" t="s">
        <v>176</v>
      </c>
      <c r="D14" s="95">
        <v>0.5</v>
      </c>
      <c r="E14" s="95">
        <v>0.5</v>
      </c>
    </row>
    <row r="15" spans="1:5" ht="16.5" customHeight="1">
      <c r="A15" s="44" t="s">
        <v>17</v>
      </c>
      <c r="B15" s="1" t="s">
        <v>42</v>
      </c>
      <c r="C15" s="1" t="s">
        <v>59</v>
      </c>
      <c r="D15" s="95">
        <v>20</v>
      </c>
      <c r="E15" s="95">
        <v>20</v>
      </c>
    </row>
    <row r="16" spans="1:5" ht="19.5" customHeight="1" thickBot="1">
      <c r="A16" s="45" t="s">
        <v>27</v>
      </c>
      <c r="B16" s="29" t="s">
        <v>42</v>
      </c>
      <c r="C16" s="29" t="s">
        <v>60</v>
      </c>
      <c r="D16" s="96">
        <v>113</v>
      </c>
      <c r="E16" s="96">
        <v>113</v>
      </c>
    </row>
    <row r="17" spans="1:9" ht="19.5" customHeight="1">
      <c r="A17" s="46" t="s">
        <v>65</v>
      </c>
      <c r="B17" s="5" t="s">
        <v>66</v>
      </c>
      <c r="C17" s="30">
        <v>0</v>
      </c>
      <c r="D17" s="97">
        <v>55.4</v>
      </c>
      <c r="E17" s="102">
        <v>55.5</v>
      </c>
      <c r="I17" s="4"/>
    </row>
    <row r="18" spans="1:5" ht="21" customHeight="1" thickBot="1">
      <c r="A18" s="47" t="s">
        <v>79</v>
      </c>
      <c r="B18" s="3" t="s">
        <v>66</v>
      </c>
      <c r="C18" s="3" t="s">
        <v>67</v>
      </c>
      <c r="D18" s="98">
        <v>55.4</v>
      </c>
      <c r="E18" s="103">
        <v>55.5</v>
      </c>
    </row>
    <row r="19" spans="1:68" ht="15" customHeight="1">
      <c r="A19" s="46" t="s">
        <v>7</v>
      </c>
      <c r="B19" s="5" t="s">
        <v>43</v>
      </c>
      <c r="C19" s="30">
        <v>0</v>
      </c>
      <c r="D19" s="97">
        <f>D20+D21</f>
        <v>380.5</v>
      </c>
      <c r="E19" s="97">
        <f>E20+E21</f>
        <v>380.5</v>
      </c>
      <c r="BN19" s="4"/>
      <c r="BO19" s="4"/>
      <c r="BP19" s="4"/>
    </row>
    <row r="20" spans="1:68" ht="14.25">
      <c r="A20" s="45" t="s">
        <v>81</v>
      </c>
      <c r="B20" s="29" t="s">
        <v>43</v>
      </c>
      <c r="C20" s="29" t="s">
        <v>80</v>
      </c>
      <c r="D20" s="99">
        <v>280</v>
      </c>
      <c r="E20" s="99">
        <v>280</v>
      </c>
      <c r="BN20" s="4"/>
      <c r="BO20" s="4"/>
      <c r="BP20" s="4"/>
    </row>
    <row r="21" spans="1:68" ht="15.75" thickBot="1">
      <c r="A21" s="48" t="s">
        <v>12</v>
      </c>
      <c r="B21" s="19" t="s">
        <v>43</v>
      </c>
      <c r="C21" s="3" t="s">
        <v>50</v>
      </c>
      <c r="D21" s="100">
        <v>100.5</v>
      </c>
      <c r="E21" s="100">
        <v>100.5</v>
      </c>
      <c r="BN21" s="4"/>
      <c r="BO21" s="4"/>
      <c r="BP21" s="4"/>
    </row>
    <row r="22" spans="1:5" ht="15">
      <c r="A22" s="46" t="s">
        <v>15</v>
      </c>
      <c r="B22" s="5" t="s">
        <v>44</v>
      </c>
      <c r="C22" s="5">
        <v>0</v>
      </c>
      <c r="D22" s="97">
        <f>D23+D24</f>
        <v>530</v>
      </c>
      <c r="E22" s="97">
        <f>E23+E24</f>
        <v>630</v>
      </c>
    </row>
    <row r="23" spans="1:5" ht="15.75" customHeight="1">
      <c r="A23" s="44" t="s">
        <v>77</v>
      </c>
      <c r="B23" s="1" t="s">
        <v>44</v>
      </c>
      <c r="C23" s="1" t="s">
        <v>78</v>
      </c>
      <c r="D23" s="95">
        <v>410</v>
      </c>
      <c r="E23" s="95">
        <v>510</v>
      </c>
    </row>
    <row r="24" spans="1:5" ht="15.75" customHeight="1" thickBot="1">
      <c r="A24" s="45" t="s">
        <v>1</v>
      </c>
      <c r="B24" s="29" t="s">
        <v>44</v>
      </c>
      <c r="C24" s="29" t="s">
        <v>51</v>
      </c>
      <c r="D24" s="96">
        <v>120</v>
      </c>
      <c r="E24" s="135">
        <v>120</v>
      </c>
    </row>
    <row r="25" spans="1:5" ht="21.75" customHeight="1">
      <c r="A25" s="46" t="s">
        <v>61</v>
      </c>
      <c r="B25" s="5" t="s">
        <v>45</v>
      </c>
      <c r="C25" s="5">
        <v>0</v>
      </c>
      <c r="D25" s="97">
        <v>145.1</v>
      </c>
      <c r="E25" s="134">
        <v>152.3</v>
      </c>
    </row>
    <row r="26" spans="1:5" ht="15" thickBot="1">
      <c r="A26" s="44" t="s">
        <v>13</v>
      </c>
      <c r="B26" s="1" t="s">
        <v>45</v>
      </c>
      <c r="C26" s="1" t="s">
        <v>52</v>
      </c>
      <c r="D26" s="95">
        <v>145.1</v>
      </c>
      <c r="E26" s="103">
        <v>152.3</v>
      </c>
    </row>
    <row r="27" spans="1:5" ht="15">
      <c r="A27" s="46" t="s">
        <v>3</v>
      </c>
      <c r="B27" s="5" t="s">
        <v>46</v>
      </c>
      <c r="C27" s="5">
        <v>0</v>
      </c>
      <c r="D27" s="97">
        <v>20</v>
      </c>
      <c r="E27" s="97">
        <v>20</v>
      </c>
    </row>
    <row r="28" spans="1:5" ht="15" thickBot="1">
      <c r="A28" s="44" t="s">
        <v>14</v>
      </c>
      <c r="B28" s="1" t="s">
        <v>46</v>
      </c>
      <c r="C28" s="1" t="s">
        <v>53</v>
      </c>
      <c r="D28" s="95">
        <v>20</v>
      </c>
      <c r="E28" s="95">
        <v>20</v>
      </c>
    </row>
    <row r="29" spans="1:5" ht="21.75" customHeight="1">
      <c r="A29" s="46" t="s">
        <v>28</v>
      </c>
      <c r="B29" s="31" t="s">
        <v>47</v>
      </c>
      <c r="C29" s="32"/>
      <c r="D29" s="97">
        <v>5</v>
      </c>
      <c r="E29" s="97">
        <v>5</v>
      </c>
    </row>
    <row r="30" spans="1:5" ht="15.75" customHeight="1" thickBot="1">
      <c r="A30" s="47" t="s">
        <v>82</v>
      </c>
      <c r="B30" s="3" t="s">
        <v>47</v>
      </c>
      <c r="C30" s="3" t="s">
        <v>83</v>
      </c>
      <c r="D30" s="98">
        <v>5</v>
      </c>
      <c r="E30" s="98">
        <v>5</v>
      </c>
    </row>
    <row r="31" spans="1:5" ht="15">
      <c r="A31" s="148" t="s">
        <v>146</v>
      </c>
      <c r="B31" s="31" t="s">
        <v>147</v>
      </c>
      <c r="C31" s="32"/>
      <c r="D31" s="149">
        <v>62.7</v>
      </c>
      <c r="E31" s="150">
        <v>134.7</v>
      </c>
    </row>
    <row r="32" spans="1:5" ht="15" thickBot="1">
      <c r="A32" s="151" t="s">
        <v>146</v>
      </c>
      <c r="B32" s="3" t="s">
        <v>147</v>
      </c>
      <c r="C32" s="3" t="s">
        <v>148</v>
      </c>
      <c r="D32" s="152">
        <v>62.7</v>
      </c>
      <c r="E32" s="153">
        <v>134.7</v>
      </c>
    </row>
  </sheetData>
  <sheetProtection/>
  <mergeCells count="9">
    <mergeCell ref="A1:D1"/>
    <mergeCell ref="A2:D2"/>
    <mergeCell ref="A3:D3"/>
    <mergeCell ref="A4:D4"/>
    <mergeCell ref="D8:D9"/>
    <mergeCell ref="A8:A9"/>
    <mergeCell ref="A5:D5"/>
    <mergeCell ref="B8:B9"/>
    <mergeCell ref="C8:C9"/>
  </mergeCells>
  <printOptions/>
  <pageMargins left="0.4724409448818898" right="0.1968503937007874" top="0.35433070866141736" bottom="0.4724409448818898" header="0.15748031496062992" footer="0.15748031496062992"/>
  <pageSetup fitToHeight="10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O228"/>
  <sheetViews>
    <sheetView showZeros="0" zoomScale="99" zoomScaleNormal="99" workbookViewId="0" topLeftCell="A4">
      <selection activeCell="L35" sqref="L35"/>
    </sheetView>
  </sheetViews>
  <sheetFormatPr defaultColWidth="9.140625" defaultRowHeight="20.25" customHeight="1"/>
  <cols>
    <col min="1" max="1" width="66.28125" style="33" customWidth="1"/>
    <col min="2" max="2" width="7.00390625" style="8" customWidth="1"/>
    <col min="3" max="3" width="6.8515625" style="8" customWidth="1"/>
    <col min="4" max="4" width="10.7109375" style="8" customWidth="1"/>
    <col min="5" max="6" width="7.00390625" style="59" customWidth="1"/>
    <col min="7" max="7" width="11.8515625" style="8" customWidth="1"/>
    <col min="8" max="8" width="11.00390625" style="8" customWidth="1"/>
    <col min="9" max="16384" width="9.140625" style="8" customWidth="1"/>
  </cols>
  <sheetData>
    <row r="1" spans="2:7" ht="20.25" customHeight="1">
      <c r="B1" s="196" t="s">
        <v>142</v>
      </c>
      <c r="C1" s="196"/>
      <c r="D1" s="196"/>
      <c r="E1" s="196"/>
      <c r="F1" s="196"/>
      <c r="G1" s="196"/>
    </row>
    <row r="2" spans="2:7" ht="20.25" customHeight="1">
      <c r="B2" s="197" t="s">
        <v>119</v>
      </c>
      <c r="C2" s="197"/>
      <c r="D2" s="197"/>
      <c r="E2" s="197"/>
      <c r="F2" s="197"/>
      <c r="G2" s="197"/>
    </row>
    <row r="3" spans="1:7" ht="20.25" customHeight="1">
      <c r="A3" s="24"/>
      <c r="B3" s="197" t="s">
        <v>63</v>
      </c>
      <c r="C3" s="197"/>
      <c r="D3" s="197"/>
      <c r="E3" s="197"/>
      <c r="F3" s="197"/>
      <c r="G3" s="197"/>
    </row>
    <row r="4" spans="1:7" ht="20.25" customHeight="1">
      <c r="A4" s="24"/>
      <c r="B4" s="197" t="s">
        <v>120</v>
      </c>
      <c r="C4" s="197"/>
      <c r="D4" s="197"/>
      <c r="E4" s="197"/>
      <c r="F4" s="197"/>
      <c r="G4" s="197"/>
    </row>
    <row r="5" spans="1:7" ht="20.25" customHeight="1">
      <c r="A5" s="24"/>
      <c r="B5" s="24"/>
      <c r="C5" s="24"/>
      <c r="D5" s="24"/>
      <c r="E5" s="58"/>
      <c r="F5" s="58"/>
      <c r="G5" s="20"/>
    </row>
    <row r="6" spans="1:7" ht="20.25" customHeight="1">
      <c r="A6" s="202" t="s">
        <v>144</v>
      </c>
      <c r="B6" s="202"/>
      <c r="C6" s="202"/>
      <c r="D6" s="202"/>
      <c r="E6" s="202"/>
      <c r="F6" s="202"/>
      <c r="G6" s="202"/>
    </row>
    <row r="7" spans="1:7" ht="30" customHeight="1">
      <c r="A7" s="202"/>
      <c r="B7" s="202"/>
      <c r="C7" s="202"/>
      <c r="D7" s="202"/>
      <c r="E7" s="202"/>
      <c r="F7" s="202"/>
      <c r="G7" s="202"/>
    </row>
    <row r="8" ht="20.25" customHeight="1" thickBot="1">
      <c r="G8" s="8" t="s">
        <v>57</v>
      </c>
    </row>
    <row r="9" spans="1:8" ht="20.25" customHeight="1">
      <c r="A9" s="203" t="s">
        <v>21</v>
      </c>
      <c r="B9" s="203" t="s">
        <v>8</v>
      </c>
      <c r="C9" s="203" t="s">
        <v>9</v>
      </c>
      <c r="D9" s="203" t="s">
        <v>10</v>
      </c>
      <c r="E9" s="203" t="s">
        <v>16</v>
      </c>
      <c r="F9" s="203" t="s">
        <v>116</v>
      </c>
      <c r="G9" s="200" t="s">
        <v>140</v>
      </c>
      <c r="H9" s="198" t="s">
        <v>141</v>
      </c>
    </row>
    <row r="10" spans="1:8" ht="20.25" customHeight="1" thickBot="1">
      <c r="A10" s="205"/>
      <c r="B10" s="204"/>
      <c r="C10" s="204"/>
      <c r="D10" s="204"/>
      <c r="E10" s="204"/>
      <c r="F10" s="205"/>
      <c r="G10" s="201"/>
      <c r="H10" s="199"/>
    </row>
    <row r="11" spans="1:8" s="65" customFormat="1" ht="20.25" customHeight="1" thickBot="1">
      <c r="A11" s="25" t="s">
        <v>54</v>
      </c>
      <c r="B11" s="9"/>
      <c r="C11" s="10"/>
      <c r="D11" s="10"/>
      <c r="E11" s="11"/>
      <c r="F11" s="57"/>
      <c r="G11" s="104">
        <f>G12+G13</f>
        <v>2507.7</v>
      </c>
      <c r="H11" s="154">
        <f>H12+H13</f>
        <v>2693.3</v>
      </c>
    </row>
    <row r="12" spans="1:8" s="65" customFormat="1" ht="20.25" customHeight="1">
      <c r="A12" s="34" t="s">
        <v>115</v>
      </c>
      <c r="B12" s="21"/>
      <c r="C12" s="26"/>
      <c r="D12" s="26"/>
      <c r="E12" s="26"/>
      <c r="F12" s="64" t="s">
        <v>117</v>
      </c>
      <c r="G12" s="105">
        <f>G15+G117+G153+G175+G189+G199+G207</f>
        <v>2452.2999999999997</v>
      </c>
      <c r="H12" s="137">
        <f>H15+H117+H152+H174+H188+H198+H207</f>
        <v>2637.8</v>
      </c>
    </row>
    <row r="13" spans="1:8" s="65" customFormat="1" ht="20.25" customHeight="1" thickBot="1">
      <c r="A13" s="73" t="s">
        <v>118</v>
      </c>
      <c r="B13" s="70"/>
      <c r="C13" s="71"/>
      <c r="D13" s="71"/>
      <c r="E13" s="71"/>
      <c r="F13" s="72" t="s">
        <v>174</v>
      </c>
      <c r="G13" s="106">
        <v>55.4</v>
      </c>
      <c r="H13" s="93">
        <v>55.5</v>
      </c>
    </row>
    <row r="14" spans="1:8" s="65" customFormat="1" ht="20.25" customHeight="1" thickBot="1">
      <c r="A14" s="25" t="s">
        <v>18</v>
      </c>
      <c r="B14" s="9" t="s">
        <v>42</v>
      </c>
      <c r="C14" s="10">
        <v>0</v>
      </c>
      <c r="D14" s="10">
        <v>0</v>
      </c>
      <c r="E14" s="11">
        <v>0</v>
      </c>
      <c r="F14" s="57"/>
      <c r="G14" s="107">
        <f>G15</f>
        <v>1309</v>
      </c>
      <c r="H14" s="131">
        <f>H15</f>
        <v>1315.3</v>
      </c>
    </row>
    <row r="15" spans="1:8" ht="20.25" customHeight="1">
      <c r="A15" s="34" t="s">
        <v>115</v>
      </c>
      <c r="B15" s="21" t="s">
        <v>42</v>
      </c>
      <c r="C15" s="26"/>
      <c r="D15" s="26"/>
      <c r="E15" s="64"/>
      <c r="F15" s="64" t="s">
        <v>117</v>
      </c>
      <c r="G15" s="105">
        <v>1309</v>
      </c>
      <c r="H15" s="131">
        <v>1315.3</v>
      </c>
    </row>
    <row r="16" spans="1:8" s="65" customFormat="1" ht="39" customHeight="1">
      <c r="A16" s="184" t="s">
        <v>23</v>
      </c>
      <c r="B16" s="21" t="s">
        <v>42</v>
      </c>
      <c r="C16" s="64" t="s">
        <v>48</v>
      </c>
      <c r="D16" s="26"/>
      <c r="E16" s="64"/>
      <c r="F16" s="64"/>
      <c r="G16" s="185">
        <v>320</v>
      </c>
      <c r="H16" s="185">
        <v>320</v>
      </c>
    </row>
    <row r="17" spans="1:8" s="65" customFormat="1" ht="48.75" customHeight="1">
      <c r="A17" s="81" t="s">
        <v>30</v>
      </c>
      <c r="B17" s="12" t="s">
        <v>42</v>
      </c>
      <c r="C17" s="13" t="s">
        <v>48</v>
      </c>
      <c r="D17" s="13" t="s">
        <v>31</v>
      </c>
      <c r="E17" s="13"/>
      <c r="F17" s="13"/>
      <c r="G17" s="108">
        <v>320</v>
      </c>
      <c r="H17" s="108">
        <v>320</v>
      </c>
    </row>
    <row r="18" spans="1:8" s="65" customFormat="1" ht="20.25" customHeight="1">
      <c r="A18" s="81" t="s">
        <v>24</v>
      </c>
      <c r="B18" s="12" t="s">
        <v>42</v>
      </c>
      <c r="C18" s="13" t="s">
        <v>48</v>
      </c>
      <c r="D18" s="13" t="s">
        <v>32</v>
      </c>
      <c r="E18" s="13"/>
      <c r="F18" s="13"/>
      <c r="G18" s="108">
        <v>320</v>
      </c>
      <c r="H18" s="108">
        <v>320</v>
      </c>
    </row>
    <row r="19" spans="1:8" s="65" customFormat="1" ht="50.25" customHeight="1">
      <c r="A19" s="81" t="s">
        <v>88</v>
      </c>
      <c r="B19" s="12" t="s">
        <v>42</v>
      </c>
      <c r="C19" s="13" t="s">
        <v>48</v>
      </c>
      <c r="D19" s="13" t="s">
        <v>32</v>
      </c>
      <c r="E19" s="13" t="s">
        <v>89</v>
      </c>
      <c r="F19" s="13"/>
      <c r="G19" s="108">
        <v>320</v>
      </c>
      <c r="H19" s="108">
        <v>320</v>
      </c>
    </row>
    <row r="20" spans="1:15" s="65" customFormat="1" ht="33" customHeight="1">
      <c r="A20" s="81" t="s">
        <v>90</v>
      </c>
      <c r="B20" s="12" t="s">
        <v>42</v>
      </c>
      <c r="C20" s="13" t="s">
        <v>48</v>
      </c>
      <c r="D20" s="13" t="s">
        <v>32</v>
      </c>
      <c r="E20" s="13" t="s">
        <v>91</v>
      </c>
      <c r="F20" s="13"/>
      <c r="G20" s="108">
        <v>320</v>
      </c>
      <c r="H20" s="108">
        <v>320</v>
      </c>
      <c r="M20" s="136"/>
      <c r="N20" s="136"/>
      <c r="O20" s="66"/>
    </row>
    <row r="21" spans="1:15" s="65" customFormat="1" ht="20.25" customHeight="1">
      <c r="A21" s="81" t="s">
        <v>92</v>
      </c>
      <c r="B21" s="12" t="s">
        <v>42</v>
      </c>
      <c r="C21" s="13" t="s">
        <v>48</v>
      </c>
      <c r="D21" s="13" t="s">
        <v>32</v>
      </c>
      <c r="E21" s="13" t="s">
        <v>93</v>
      </c>
      <c r="F21" s="13"/>
      <c r="G21" s="108">
        <v>320</v>
      </c>
      <c r="H21" s="108">
        <v>320</v>
      </c>
      <c r="M21" s="66"/>
      <c r="N21" s="66"/>
      <c r="O21" s="66"/>
    </row>
    <row r="22" spans="1:8" s="65" customFormat="1" ht="20.25" customHeight="1">
      <c r="A22" s="81" t="s">
        <v>115</v>
      </c>
      <c r="B22" s="12" t="s">
        <v>42</v>
      </c>
      <c r="C22" s="13" t="s">
        <v>48</v>
      </c>
      <c r="D22" s="13" t="s">
        <v>32</v>
      </c>
      <c r="E22" s="13" t="s">
        <v>93</v>
      </c>
      <c r="F22" s="13" t="s">
        <v>117</v>
      </c>
      <c r="G22" s="109">
        <v>320</v>
      </c>
      <c r="H22" s="92">
        <v>320</v>
      </c>
    </row>
    <row r="23" spans="1:8" s="65" customFormat="1" ht="53.25" customHeight="1">
      <c r="A23" s="183" t="s">
        <v>0</v>
      </c>
      <c r="B23" s="158" t="s">
        <v>42</v>
      </c>
      <c r="C23" s="158" t="s">
        <v>49</v>
      </c>
      <c r="D23" s="158">
        <v>0</v>
      </c>
      <c r="E23" s="158"/>
      <c r="F23" s="158"/>
      <c r="G23" s="157">
        <f>G24</f>
        <v>855.5</v>
      </c>
      <c r="H23" s="157">
        <f>H24</f>
        <v>861.8</v>
      </c>
    </row>
    <row r="24" spans="1:8" ht="52.5" customHeight="1">
      <c r="A24" s="81" t="s">
        <v>30</v>
      </c>
      <c r="B24" s="15" t="s">
        <v>42</v>
      </c>
      <c r="C24" s="15" t="s">
        <v>49</v>
      </c>
      <c r="D24" s="15" t="s">
        <v>31</v>
      </c>
      <c r="E24" s="15">
        <v>0</v>
      </c>
      <c r="F24" s="15"/>
      <c r="G24" s="109">
        <f>G26+G32+G38</f>
        <v>855.5</v>
      </c>
      <c r="H24" s="109">
        <f>H25</f>
        <v>861.8</v>
      </c>
    </row>
    <row r="25" spans="1:8" ht="20.25" customHeight="1">
      <c r="A25" s="81" t="s">
        <v>2</v>
      </c>
      <c r="B25" s="12" t="s">
        <v>42</v>
      </c>
      <c r="C25" s="12" t="s">
        <v>49</v>
      </c>
      <c r="D25" s="12" t="s">
        <v>33</v>
      </c>
      <c r="E25" s="12"/>
      <c r="F25" s="12"/>
      <c r="G25" s="109">
        <f>G24</f>
        <v>855.5</v>
      </c>
      <c r="H25" s="109">
        <f>H26+H32+H38</f>
        <v>861.8</v>
      </c>
    </row>
    <row r="26" spans="1:8" ht="53.25" customHeight="1">
      <c r="A26" s="81" t="s">
        <v>88</v>
      </c>
      <c r="B26" s="12" t="s">
        <v>42</v>
      </c>
      <c r="C26" s="12" t="s">
        <v>49</v>
      </c>
      <c r="D26" s="12" t="s">
        <v>33</v>
      </c>
      <c r="E26" s="12" t="s">
        <v>89</v>
      </c>
      <c r="F26" s="12"/>
      <c r="G26" s="109">
        <v>518.7</v>
      </c>
      <c r="H26" s="109">
        <v>573.9</v>
      </c>
    </row>
    <row r="27" spans="1:8" ht="36" customHeight="1">
      <c r="A27" s="81" t="s">
        <v>90</v>
      </c>
      <c r="B27" s="12" t="s">
        <v>42</v>
      </c>
      <c r="C27" s="12" t="s">
        <v>49</v>
      </c>
      <c r="D27" s="12" t="s">
        <v>33</v>
      </c>
      <c r="E27" s="12" t="s">
        <v>91</v>
      </c>
      <c r="F27" s="12"/>
      <c r="G27" s="109">
        <v>518.7</v>
      </c>
      <c r="H27" s="109">
        <v>573.9</v>
      </c>
    </row>
    <row r="28" spans="1:8" ht="20.25" customHeight="1">
      <c r="A28" s="81" t="s">
        <v>92</v>
      </c>
      <c r="B28" s="12" t="s">
        <v>42</v>
      </c>
      <c r="C28" s="12" t="s">
        <v>49</v>
      </c>
      <c r="D28" s="12" t="s">
        <v>33</v>
      </c>
      <c r="E28" s="12" t="s">
        <v>93</v>
      </c>
      <c r="F28" s="12"/>
      <c r="G28" s="109">
        <v>518.7</v>
      </c>
      <c r="H28" s="109">
        <v>573.9</v>
      </c>
    </row>
    <row r="29" spans="1:8" ht="20.25" customHeight="1">
      <c r="A29" s="81" t="s">
        <v>115</v>
      </c>
      <c r="B29" s="12" t="s">
        <v>42</v>
      </c>
      <c r="C29" s="12" t="s">
        <v>49</v>
      </c>
      <c r="D29" s="12" t="s">
        <v>33</v>
      </c>
      <c r="E29" s="12" t="s">
        <v>93</v>
      </c>
      <c r="F29" s="12" t="s">
        <v>117</v>
      </c>
      <c r="G29" s="109">
        <v>518.7</v>
      </c>
      <c r="H29" s="109">
        <v>573.9</v>
      </c>
    </row>
    <row r="30" spans="1:8" ht="35.25" customHeight="1">
      <c r="A30" s="81" t="s">
        <v>94</v>
      </c>
      <c r="B30" s="12" t="s">
        <v>42</v>
      </c>
      <c r="C30" s="12" t="s">
        <v>49</v>
      </c>
      <c r="D30" s="12" t="s">
        <v>33</v>
      </c>
      <c r="E30" s="12" t="s">
        <v>95</v>
      </c>
      <c r="F30" s="12"/>
      <c r="G30" s="109">
        <v>518.7</v>
      </c>
      <c r="H30" s="109">
        <v>573.9</v>
      </c>
    </row>
    <row r="31" spans="1:8" ht="20.25" customHeight="1">
      <c r="A31" s="81" t="s">
        <v>115</v>
      </c>
      <c r="B31" s="12" t="s">
        <v>42</v>
      </c>
      <c r="C31" s="12" t="s">
        <v>49</v>
      </c>
      <c r="D31" s="12" t="s">
        <v>33</v>
      </c>
      <c r="E31" s="12" t="s">
        <v>95</v>
      </c>
      <c r="F31" s="12" t="s">
        <v>117</v>
      </c>
      <c r="G31" s="109">
        <v>518.7</v>
      </c>
      <c r="H31" s="109">
        <v>573.9</v>
      </c>
    </row>
    <row r="32" spans="1:8" ht="20.25" customHeight="1">
      <c r="A32" s="81" t="s">
        <v>96</v>
      </c>
      <c r="B32" s="12" t="s">
        <v>42</v>
      </c>
      <c r="C32" s="12" t="s">
        <v>49</v>
      </c>
      <c r="D32" s="12" t="s">
        <v>33</v>
      </c>
      <c r="E32" s="12" t="s">
        <v>97</v>
      </c>
      <c r="F32" s="12"/>
      <c r="G32" s="109">
        <v>326.8</v>
      </c>
      <c r="H32" s="109">
        <v>277.9</v>
      </c>
    </row>
    <row r="33" spans="1:8" ht="20.25" customHeight="1">
      <c r="A33" s="81" t="s">
        <v>98</v>
      </c>
      <c r="B33" s="12" t="s">
        <v>42</v>
      </c>
      <c r="C33" s="12" t="s">
        <v>49</v>
      </c>
      <c r="D33" s="12" t="s">
        <v>33</v>
      </c>
      <c r="E33" s="12" t="s">
        <v>99</v>
      </c>
      <c r="F33" s="12"/>
      <c r="G33" s="109">
        <v>326.8</v>
      </c>
      <c r="H33" s="109">
        <v>277.9</v>
      </c>
    </row>
    <row r="34" spans="1:8" ht="37.5" customHeight="1">
      <c r="A34" s="81" t="s">
        <v>108</v>
      </c>
      <c r="B34" s="12" t="s">
        <v>42</v>
      </c>
      <c r="C34" s="12" t="s">
        <v>49</v>
      </c>
      <c r="D34" s="12" t="s">
        <v>33</v>
      </c>
      <c r="E34" s="12" t="s">
        <v>109</v>
      </c>
      <c r="F34" s="12"/>
      <c r="G34" s="109">
        <v>20</v>
      </c>
      <c r="H34" s="109">
        <v>20</v>
      </c>
    </row>
    <row r="35" spans="1:8" ht="20.25" customHeight="1">
      <c r="A35" s="81" t="s">
        <v>115</v>
      </c>
      <c r="B35" s="12" t="s">
        <v>42</v>
      </c>
      <c r="C35" s="12" t="s">
        <v>49</v>
      </c>
      <c r="D35" s="12" t="s">
        <v>33</v>
      </c>
      <c r="E35" s="12" t="s">
        <v>109</v>
      </c>
      <c r="F35" s="12" t="s">
        <v>117</v>
      </c>
      <c r="G35" s="109">
        <v>20</v>
      </c>
      <c r="H35" s="109">
        <v>20</v>
      </c>
    </row>
    <row r="36" spans="1:8" ht="36" customHeight="1">
      <c r="A36" s="81" t="s">
        <v>100</v>
      </c>
      <c r="B36" s="12" t="s">
        <v>42</v>
      </c>
      <c r="C36" s="12" t="s">
        <v>49</v>
      </c>
      <c r="D36" s="12" t="s">
        <v>33</v>
      </c>
      <c r="E36" s="12" t="s">
        <v>101</v>
      </c>
      <c r="F36" s="12"/>
      <c r="G36" s="109">
        <v>307.8</v>
      </c>
      <c r="H36" s="109">
        <v>258.9</v>
      </c>
    </row>
    <row r="37" spans="1:8" ht="20.25" customHeight="1">
      <c r="A37" s="81" t="s">
        <v>115</v>
      </c>
      <c r="B37" s="12" t="s">
        <v>42</v>
      </c>
      <c r="C37" s="12" t="s">
        <v>49</v>
      </c>
      <c r="D37" s="12" t="s">
        <v>33</v>
      </c>
      <c r="E37" s="12" t="s">
        <v>101</v>
      </c>
      <c r="F37" s="12" t="s">
        <v>117</v>
      </c>
      <c r="G37" s="109">
        <v>307.8</v>
      </c>
      <c r="H37" s="109">
        <v>258.9</v>
      </c>
    </row>
    <row r="38" spans="1:8" ht="20.25" customHeight="1">
      <c r="A38" s="81" t="s">
        <v>102</v>
      </c>
      <c r="B38" s="12" t="s">
        <v>42</v>
      </c>
      <c r="C38" s="12" t="s">
        <v>49</v>
      </c>
      <c r="D38" s="12" t="s">
        <v>33</v>
      </c>
      <c r="E38" s="12" t="s">
        <v>103</v>
      </c>
      <c r="F38" s="12"/>
      <c r="G38" s="109">
        <v>10</v>
      </c>
      <c r="H38" s="109">
        <v>10</v>
      </c>
    </row>
    <row r="39" spans="1:8" ht="20.25" customHeight="1">
      <c r="A39" s="81" t="s">
        <v>104</v>
      </c>
      <c r="B39" s="12" t="s">
        <v>42</v>
      </c>
      <c r="C39" s="12" t="s">
        <v>49</v>
      </c>
      <c r="D39" s="12" t="s">
        <v>33</v>
      </c>
      <c r="E39" s="12" t="s">
        <v>105</v>
      </c>
      <c r="F39" s="12"/>
      <c r="G39" s="109">
        <v>10</v>
      </c>
      <c r="H39" s="109">
        <v>10</v>
      </c>
    </row>
    <row r="40" spans="1:8" ht="30">
      <c r="A40" s="81" t="s">
        <v>106</v>
      </c>
      <c r="B40" s="12" t="s">
        <v>42</v>
      </c>
      <c r="C40" s="12" t="s">
        <v>49</v>
      </c>
      <c r="D40" s="12" t="s">
        <v>33</v>
      </c>
      <c r="E40" s="12" t="s">
        <v>107</v>
      </c>
      <c r="F40" s="12"/>
      <c r="G40" s="109">
        <v>10</v>
      </c>
      <c r="H40" s="109">
        <v>10</v>
      </c>
    </row>
    <row r="41" spans="1:8" ht="20.25" customHeight="1">
      <c r="A41" s="81" t="s">
        <v>115</v>
      </c>
      <c r="B41" s="12" t="s">
        <v>42</v>
      </c>
      <c r="C41" s="12" t="s">
        <v>49</v>
      </c>
      <c r="D41" s="12" t="s">
        <v>33</v>
      </c>
      <c r="E41" s="12" t="s">
        <v>107</v>
      </c>
      <c r="F41" s="12" t="s">
        <v>117</v>
      </c>
      <c r="G41" s="109">
        <v>10</v>
      </c>
      <c r="H41" s="109">
        <v>10</v>
      </c>
    </row>
    <row r="42" spans="1:8" ht="37.5" customHeight="1">
      <c r="A42" s="180" t="s">
        <v>175</v>
      </c>
      <c r="B42" s="158" t="s">
        <v>42</v>
      </c>
      <c r="C42" s="158" t="s">
        <v>176</v>
      </c>
      <c r="D42" s="22"/>
      <c r="E42" s="158"/>
      <c r="F42" s="181"/>
      <c r="G42" s="182">
        <v>0.5</v>
      </c>
      <c r="H42" s="157">
        <v>0.5</v>
      </c>
    </row>
    <row r="43" spans="1:8" ht="20.25" customHeight="1">
      <c r="A43" s="84" t="s">
        <v>177</v>
      </c>
      <c r="B43" s="15" t="s">
        <v>42</v>
      </c>
      <c r="C43" s="15" t="s">
        <v>176</v>
      </c>
      <c r="D43" s="15" t="s">
        <v>58</v>
      </c>
      <c r="E43" s="15"/>
      <c r="F43" s="169"/>
      <c r="G43" s="165">
        <v>0.5</v>
      </c>
      <c r="H43" s="109">
        <v>0.5</v>
      </c>
    </row>
    <row r="44" spans="1:8" ht="20.25" customHeight="1">
      <c r="A44" s="166" t="s">
        <v>132</v>
      </c>
      <c r="B44" s="15" t="s">
        <v>42</v>
      </c>
      <c r="C44" s="15" t="s">
        <v>176</v>
      </c>
      <c r="D44" s="12" t="s">
        <v>133</v>
      </c>
      <c r="E44" s="15"/>
      <c r="F44" s="171"/>
      <c r="G44" s="165">
        <v>0.5</v>
      </c>
      <c r="H44" s="109">
        <v>0.5</v>
      </c>
    </row>
    <row r="45" spans="1:8" ht="20.25" customHeight="1">
      <c r="A45" s="168" t="s">
        <v>178</v>
      </c>
      <c r="B45" s="15" t="s">
        <v>42</v>
      </c>
      <c r="C45" s="13" t="s">
        <v>176</v>
      </c>
      <c r="D45" s="167">
        <v>5210600</v>
      </c>
      <c r="E45" s="167">
        <v>500</v>
      </c>
      <c r="F45" s="171"/>
      <c r="G45" s="165">
        <v>0.5</v>
      </c>
      <c r="H45" s="109">
        <v>0.5</v>
      </c>
    </row>
    <row r="46" spans="1:8" ht="20.25" customHeight="1">
      <c r="A46" s="168" t="s">
        <v>179</v>
      </c>
      <c r="B46" s="15" t="s">
        <v>42</v>
      </c>
      <c r="C46" s="13" t="s">
        <v>176</v>
      </c>
      <c r="D46" s="167">
        <v>5210600</v>
      </c>
      <c r="E46" s="167">
        <v>540</v>
      </c>
      <c r="F46" s="171"/>
      <c r="G46" s="165">
        <v>0.5</v>
      </c>
      <c r="H46" s="109">
        <v>0.5</v>
      </c>
    </row>
    <row r="47" spans="1:8" s="65" customFormat="1" ht="20.25" customHeight="1">
      <c r="A47" s="84" t="s">
        <v>115</v>
      </c>
      <c r="B47" s="15" t="s">
        <v>42</v>
      </c>
      <c r="C47" s="13" t="s">
        <v>176</v>
      </c>
      <c r="D47" s="167">
        <v>5210600</v>
      </c>
      <c r="E47" s="167">
        <v>540</v>
      </c>
      <c r="F47" s="171"/>
      <c r="G47" s="165">
        <v>0.5</v>
      </c>
      <c r="H47" s="109">
        <f aca="true" t="shared" si="0" ref="G47:H51">H48</f>
        <v>20</v>
      </c>
    </row>
    <row r="48" spans="1:8" ht="20.25" customHeight="1">
      <c r="A48" s="147" t="s">
        <v>17</v>
      </c>
      <c r="B48" s="158" t="s">
        <v>42</v>
      </c>
      <c r="C48" s="158" t="s">
        <v>59</v>
      </c>
      <c r="D48" s="158" t="s">
        <v>19</v>
      </c>
      <c r="E48" s="158">
        <v>0</v>
      </c>
      <c r="F48" s="158"/>
      <c r="G48" s="186">
        <f t="shared" si="0"/>
        <v>20</v>
      </c>
      <c r="H48" s="186">
        <f t="shared" si="0"/>
        <v>20</v>
      </c>
    </row>
    <row r="49" spans="1:8" ht="20.25" customHeight="1">
      <c r="A49" s="36" t="s">
        <v>34</v>
      </c>
      <c r="B49" s="12" t="s">
        <v>42</v>
      </c>
      <c r="C49" s="12" t="s">
        <v>59</v>
      </c>
      <c r="D49" s="12" t="s">
        <v>35</v>
      </c>
      <c r="E49" s="12"/>
      <c r="F49" s="12"/>
      <c r="G49" s="110">
        <f t="shared" si="0"/>
        <v>20</v>
      </c>
      <c r="H49" s="110">
        <f t="shared" si="0"/>
        <v>20</v>
      </c>
    </row>
    <row r="50" spans="1:8" ht="20.25" customHeight="1">
      <c r="A50" s="36" t="s">
        <v>102</v>
      </c>
      <c r="B50" s="12" t="s">
        <v>42</v>
      </c>
      <c r="C50" s="12" t="s">
        <v>59</v>
      </c>
      <c r="D50" s="12" t="s">
        <v>35</v>
      </c>
      <c r="E50" s="12" t="s">
        <v>103</v>
      </c>
      <c r="F50" s="12"/>
      <c r="G50" s="110">
        <f t="shared" si="0"/>
        <v>20</v>
      </c>
      <c r="H50" s="110">
        <f t="shared" si="0"/>
        <v>20</v>
      </c>
    </row>
    <row r="51" spans="1:8" ht="20.25" customHeight="1">
      <c r="A51" s="36" t="s">
        <v>17</v>
      </c>
      <c r="B51" s="12" t="s">
        <v>42</v>
      </c>
      <c r="C51" s="12" t="s">
        <v>59</v>
      </c>
      <c r="D51" s="12" t="s">
        <v>35</v>
      </c>
      <c r="E51" s="12" t="s">
        <v>84</v>
      </c>
      <c r="F51" s="12"/>
      <c r="G51" s="110">
        <f t="shared" si="0"/>
        <v>20</v>
      </c>
      <c r="H51" s="110">
        <f t="shared" si="0"/>
        <v>20</v>
      </c>
    </row>
    <row r="52" spans="1:8" ht="20.25" customHeight="1">
      <c r="A52" s="36" t="s">
        <v>115</v>
      </c>
      <c r="B52" s="12" t="s">
        <v>42</v>
      </c>
      <c r="C52" s="12" t="s">
        <v>59</v>
      </c>
      <c r="D52" s="12" t="s">
        <v>35</v>
      </c>
      <c r="E52" s="12" t="s">
        <v>84</v>
      </c>
      <c r="F52" s="12" t="s">
        <v>117</v>
      </c>
      <c r="G52" s="110">
        <v>20</v>
      </c>
      <c r="H52" s="110">
        <v>20</v>
      </c>
    </row>
    <row r="53" spans="1:8" s="66" customFormat="1" ht="20.25" customHeight="1">
      <c r="A53" s="147" t="s">
        <v>4</v>
      </c>
      <c r="B53" s="158" t="s">
        <v>42</v>
      </c>
      <c r="C53" s="158" t="s">
        <v>60</v>
      </c>
      <c r="D53" s="158"/>
      <c r="E53" s="158">
        <v>0</v>
      </c>
      <c r="F53" s="158"/>
      <c r="G53" s="179">
        <f>G54+G62</f>
        <v>113</v>
      </c>
      <c r="H53" s="179">
        <f>H54+H62</f>
        <v>113</v>
      </c>
    </row>
    <row r="54" spans="1:8" ht="30">
      <c r="A54" s="35" t="s">
        <v>6</v>
      </c>
      <c r="B54" s="12" t="s">
        <v>42</v>
      </c>
      <c r="C54" s="12" t="s">
        <v>60</v>
      </c>
      <c r="D54" s="12" t="s">
        <v>5</v>
      </c>
      <c r="E54" s="12"/>
      <c r="F54" s="12"/>
      <c r="G54" s="110">
        <f>G55</f>
        <v>50</v>
      </c>
      <c r="H54" s="110">
        <f>H55</f>
        <v>50</v>
      </c>
    </row>
    <row r="55" spans="1:8" ht="20.25" customHeight="1">
      <c r="A55" s="36" t="s">
        <v>22</v>
      </c>
      <c r="B55" s="15" t="s">
        <v>42</v>
      </c>
      <c r="C55" s="15" t="s">
        <v>60</v>
      </c>
      <c r="D55" s="15" t="s">
        <v>29</v>
      </c>
      <c r="E55" s="15"/>
      <c r="F55" s="15"/>
      <c r="G55" s="112">
        <f>G56+G60</f>
        <v>50</v>
      </c>
      <c r="H55" s="112">
        <f>H56+H60</f>
        <v>50</v>
      </c>
    </row>
    <row r="56" spans="1:8" ht="30">
      <c r="A56" s="36" t="s">
        <v>100</v>
      </c>
      <c r="B56" s="15" t="s">
        <v>42</v>
      </c>
      <c r="C56" s="15" t="s">
        <v>60</v>
      </c>
      <c r="D56" s="15" t="s">
        <v>29</v>
      </c>
      <c r="E56" s="15" t="s">
        <v>101</v>
      </c>
      <c r="F56" s="15"/>
      <c r="G56" s="112">
        <v>30</v>
      </c>
      <c r="H56" s="112">
        <v>30</v>
      </c>
    </row>
    <row r="57" spans="1:8" ht="20.25" customHeight="1">
      <c r="A57" s="36" t="s">
        <v>115</v>
      </c>
      <c r="B57" s="15" t="s">
        <v>42</v>
      </c>
      <c r="C57" s="15" t="s">
        <v>60</v>
      </c>
      <c r="D57" s="15" t="s">
        <v>29</v>
      </c>
      <c r="E57" s="15" t="s">
        <v>101</v>
      </c>
      <c r="F57" s="15" t="s">
        <v>117</v>
      </c>
      <c r="G57" s="112">
        <v>30</v>
      </c>
      <c r="H57" s="112">
        <v>30</v>
      </c>
    </row>
    <row r="58" spans="1:8" ht="20.25" customHeight="1">
      <c r="A58" s="36" t="s">
        <v>102</v>
      </c>
      <c r="B58" s="15" t="s">
        <v>42</v>
      </c>
      <c r="C58" s="15" t="s">
        <v>60</v>
      </c>
      <c r="D58" s="15" t="s">
        <v>29</v>
      </c>
      <c r="E58" s="15" t="s">
        <v>103</v>
      </c>
      <c r="F58" s="15"/>
      <c r="G58" s="112">
        <v>30</v>
      </c>
      <c r="H58" s="112">
        <v>30</v>
      </c>
    </row>
    <row r="59" spans="1:8" ht="20.25" customHeight="1">
      <c r="A59" s="36" t="s">
        <v>104</v>
      </c>
      <c r="B59" s="15" t="s">
        <v>42</v>
      </c>
      <c r="C59" s="15" t="s">
        <v>60</v>
      </c>
      <c r="D59" s="15" t="s">
        <v>29</v>
      </c>
      <c r="E59" s="15" t="s">
        <v>105</v>
      </c>
      <c r="F59" s="15"/>
      <c r="G59" s="112">
        <v>30</v>
      </c>
      <c r="H59" s="112">
        <v>30</v>
      </c>
    </row>
    <row r="60" spans="1:8" ht="30">
      <c r="A60" s="36" t="s">
        <v>106</v>
      </c>
      <c r="B60" s="15" t="s">
        <v>42</v>
      </c>
      <c r="C60" s="15" t="s">
        <v>60</v>
      </c>
      <c r="D60" s="15" t="s">
        <v>29</v>
      </c>
      <c r="E60" s="15" t="s">
        <v>107</v>
      </c>
      <c r="F60" s="15"/>
      <c r="G60" s="112">
        <v>20</v>
      </c>
      <c r="H60" s="112">
        <v>20</v>
      </c>
    </row>
    <row r="61" spans="1:8" ht="20.25" customHeight="1">
      <c r="A61" s="36" t="s">
        <v>115</v>
      </c>
      <c r="B61" s="15" t="s">
        <v>42</v>
      </c>
      <c r="C61" s="15" t="s">
        <v>60</v>
      </c>
      <c r="D61" s="15" t="s">
        <v>29</v>
      </c>
      <c r="E61" s="15" t="s">
        <v>107</v>
      </c>
      <c r="F61" s="15" t="s">
        <v>117</v>
      </c>
      <c r="G61" s="112">
        <v>20</v>
      </c>
      <c r="H61" s="112">
        <v>20</v>
      </c>
    </row>
    <row r="62" spans="1:8" s="67" customFormat="1" ht="20.25" customHeight="1">
      <c r="A62" s="147" t="s">
        <v>36</v>
      </c>
      <c r="B62" s="158" t="s">
        <v>42</v>
      </c>
      <c r="C62" s="158" t="s">
        <v>60</v>
      </c>
      <c r="D62" s="158" t="s">
        <v>37</v>
      </c>
      <c r="E62" s="158">
        <v>0</v>
      </c>
      <c r="F62" s="158"/>
      <c r="G62" s="157">
        <f>G68+G78+G83+G88+G73+G63+G93+G98</f>
        <v>63</v>
      </c>
      <c r="H62" s="157">
        <f>H63+H68+H73+H78+H88+H83+H93+H98</f>
        <v>63</v>
      </c>
    </row>
    <row r="63" spans="1:8" s="67" customFormat="1" ht="60" customHeight="1">
      <c r="A63" s="144" t="s">
        <v>170</v>
      </c>
      <c r="B63" s="158" t="s">
        <v>42</v>
      </c>
      <c r="C63" s="158" t="s">
        <v>60</v>
      </c>
      <c r="D63" s="21" t="s">
        <v>150</v>
      </c>
      <c r="E63" s="21"/>
      <c r="F63" s="21"/>
      <c r="G63" s="185">
        <v>2</v>
      </c>
      <c r="H63" s="185">
        <v>2</v>
      </c>
    </row>
    <row r="64" spans="1:8" s="67" customFormat="1" ht="20.25" customHeight="1">
      <c r="A64" s="36" t="s">
        <v>96</v>
      </c>
      <c r="B64" s="12" t="s">
        <v>42</v>
      </c>
      <c r="C64" s="12" t="s">
        <v>60</v>
      </c>
      <c r="D64" s="12" t="s">
        <v>150</v>
      </c>
      <c r="E64" s="12" t="s">
        <v>97</v>
      </c>
      <c r="F64" s="12"/>
      <c r="G64" s="109">
        <v>2</v>
      </c>
      <c r="H64" s="109">
        <v>2</v>
      </c>
    </row>
    <row r="65" spans="1:8" s="67" customFormat="1" ht="20.25" customHeight="1">
      <c r="A65" s="36" t="s">
        <v>98</v>
      </c>
      <c r="B65" s="12" t="s">
        <v>42</v>
      </c>
      <c r="C65" s="12" t="s">
        <v>60</v>
      </c>
      <c r="D65" s="12" t="s">
        <v>150</v>
      </c>
      <c r="E65" s="12" t="s">
        <v>99</v>
      </c>
      <c r="F65" s="12"/>
      <c r="G65" s="109">
        <v>2</v>
      </c>
      <c r="H65" s="109">
        <v>2</v>
      </c>
    </row>
    <row r="66" spans="1:8" s="67" customFormat="1" ht="27" customHeight="1">
      <c r="A66" s="36" t="s">
        <v>100</v>
      </c>
      <c r="B66" s="15" t="s">
        <v>42</v>
      </c>
      <c r="C66" s="15" t="s">
        <v>60</v>
      </c>
      <c r="D66" s="12" t="s">
        <v>150</v>
      </c>
      <c r="E66" s="12" t="s">
        <v>101</v>
      </c>
      <c r="F66" s="12"/>
      <c r="G66" s="109">
        <v>2</v>
      </c>
      <c r="H66" s="109">
        <v>2</v>
      </c>
    </row>
    <row r="67" spans="1:8" s="67" customFormat="1" ht="20.25" customHeight="1">
      <c r="A67" s="36" t="s">
        <v>115</v>
      </c>
      <c r="B67" s="15" t="s">
        <v>42</v>
      </c>
      <c r="C67" s="15" t="s">
        <v>60</v>
      </c>
      <c r="D67" s="12" t="s">
        <v>150</v>
      </c>
      <c r="E67" s="12" t="s">
        <v>101</v>
      </c>
      <c r="F67" s="12" t="s">
        <v>117</v>
      </c>
      <c r="G67" s="109">
        <v>2</v>
      </c>
      <c r="H67" s="109">
        <v>2</v>
      </c>
    </row>
    <row r="68" spans="1:8" s="67" customFormat="1" ht="51.75" customHeight="1">
      <c r="A68" s="145" t="s">
        <v>151</v>
      </c>
      <c r="B68" s="22" t="s">
        <v>42</v>
      </c>
      <c r="C68" s="22" t="s">
        <v>60</v>
      </c>
      <c r="D68" s="22" t="s">
        <v>152</v>
      </c>
      <c r="E68" s="22"/>
      <c r="F68" s="22"/>
      <c r="G68" s="157">
        <v>10</v>
      </c>
      <c r="H68" s="157">
        <v>10</v>
      </c>
    </row>
    <row r="69" spans="1:8" s="67" customFormat="1" ht="20.25" customHeight="1">
      <c r="A69" s="36" t="s">
        <v>96</v>
      </c>
      <c r="B69" s="12" t="s">
        <v>42</v>
      </c>
      <c r="C69" s="12" t="s">
        <v>60</v>
      </c>
      <c r="D69" s="12" t="s">
        <v>152</v>
      </c>
      <c r="E69" s="15" t="s">
        <v>97</v>
      </c>
      <c r="F69" s="15"/>
      <c r="G69" s="109">
        <v>15</v>
      </c>
      <c r="H69" s="109">
        <v>15</v>
      </c>
    </row>
    <row r="70" spans="1:8" s="67" customFormat="1" ht="20.25" customHeight="1">
      <c r="A70" s="36" t="s">
        <v>98</v>
      </c>
      <c r="B70" s="12" t="s">
        <v>42</v>
      </c>
      <c r="C70" s="12" t="s">
        <v>60</v>
      </c>
      <c r="D70" s="12" t="s">
        <v>152</v>
      </c>
      <c r="E70" s="12" t="s">
        <v>99</v>
      </c>
      <c r="F70" s="12"/>
      <c r="G70" s="109">
        <v>15</v>
      </c>
      <c r="H70" s="109">
        <v>15</v>
      </c>
    </row>
    <row r="71" spans="1:8" s="67" customFormat="1" ht="30">
      <c r="A71" s="36" t="s">
        <v>100</v>
      </c>
      <c r="B71" s="12" t="s">
        <v>42</v>
      </c>
      <c r="C71" s="12" t="s">
        <v>60</v>
      </c>
      <c r="D71" s="12" t="s">
        <v>152</v>
      </c>
      <c r="E71" s="12" t="s">
        <v>101</v>
      </c>
      <c r="F71" s="12"/>
      <c r="G71" s="109">
        <v>15</v>
      </c>
      <c r="H71" s="109">
        <v>15</v>
      </c>
    </row>
    <row r="72" spans="1:8" s="67" customFormat="1" ht="20.25" customHeight="1">
      <c r="A72" s="36" t="s">
        <v>115</v>
      </c>
      <c r="B72" s="12" t="s">
        <v>42</v>
      </c>
      <c r="C72" s="12" t="s">
        <v>60</v>
      </c>
      <c r="D72" s="12" t="s">
        <v>152</v>
      </c>
      <c r="E72" s="12" t="s">
        <v>101</v>
      </c>
      <c r="F72" s="12" t="s">
        <v>117</v>
      </c>
      <c r="G72" s="109">
        <v>15</v>
      </c>
      <c r="H72" s="109">
        <v>15</v>
      </c>
    </row>
    <row r="73" spans="1:8" ht="60">
      <c r="A73" s="145" t="s">
        <v>155</v>
      </c>
      <c r="B73" s="22" t="s">
        <v>42</v>
      </c>
      <c r="C73" s="22" t="s">
        <v>60</v>
      </c>
      <c r="D73" s="22" t="s">
        <v>156</v>
      </c>
      <c r="E73" s="22"/>
      <c r="F73" s="22"/>
      <c r="G73" s="157">
        <v>5</v>
      </c>
      <c r="H73" s="157">
        <v>5</v>
      </c>
    </row>
    <row r="74" spans="1:8" ht="20.25" customHeight="1">
      <c r="A74" s="36" t="s">
        <v>96</v>
      </c>
      <c r="B74" s="12" t="s">
        <v>42</v>
      </c>
      <c r="C74" s="12" t="s">
        <v>60</v>
      </c>
      <c r="D74" s="12" t="s">
        <v>156</v>
      </c>
      <c r="E74" s="12" t="s">
        <v>97</v>
      </c>
      <c r="F74" s="12"/>
      <c r="G74" s="109">
        <v>5</v>
      </c>
      <c r="H74" s="109">
        <v>5</v>
      </c>
    </row>
    <row r="75" spans="1:8" ht="20.25" customHeight="1">
      <c r="A75" s="36" t="s">
        <v>98</v>
      </c>
      <c r="B75" s="12" t="s">
        <v>42</v>
      </c>
      <c r="C75" s="12" t="s">
        <v>60</v>
      </c>
      <c r="D75" s="12" t="s">
        <v>156</v>
      </c>
      <c r="E75" s="12" t="s">
        <v>99</v>
      </c>
      <c r="F75" s="12"/>
      <c r="G75" s="109">
        <v>5</v>
      </c>
      <c r="H75" s="109">
        <v>5</v>
      </c>
    </row>
    <row r="76" spans="1:8" ht="30">
      <c r="A76" s="36" t="s">
        <v>100</v>
      </c>
      <c r="B76" s="12" t="s">
        <v>42</v>
      </c>
      <c r="C76" s="12" t="s">
        <v>60</v>
      </c>
      <c r="D76" s="12" t="s">
        <v>156</v>
      </c>
      <c r="E76" s="12" t="s">
        <v>101</v>
      </c>
      <c r="F76" s="12"/>
      <c r="G76" s="109">
        <v>5</v>
      </c>
      <c r="H76" s="109">
        <v>5</v>
      </c>
    </row>
    <row r="77" spans="1:8" ht="20.25" customHeight="1">
      <c r="A77" s="36" t="s">
        <v>115</v>
      </c>
      <c r="B77" s="12" t="s">
        <v>42</v>
      </c>
      <c r="C77" s="12" t="s">
        <v>60</v>
      </c>
      <c r="D77" s="12" t="s">
        <v>156</v>
      </c>
      <c r="E77" s="12" t="s">
        <v>101</v>
      </c>
      <c r="F77" s="12" t="s">
        <v>117</v>
      </c>
      <c r="G77" s="109">
        <v>5</v>
      </c>
      <c r="H77" s="109">
        <v>5</v>
      </c>
    </row>
    <row r="78" spans="1:8" ht="45">
      <c r="A78" s="145" t="s">
        <v>157</v>
      </c>
      <c r="B78" s="22" t="s">
        <v>42</v>
      </c>
      <c r="C78" s="22" t="s">
        <v>60</v>
      </c>
      <c r="D78" s="22" t="s">
        <v>158</v>
      </c>
      <c r="E78" s="22"/>
      <c r="F78" s="22"/>
      <c r="G78" s="157">
        <v>10</v>
      </c>
      <c r="H78" s="157">
        <v>10</v>
      </c>
    </row>
    <row r="79" spans="1:8" ht="20.25" customHeight="1">
      <c r="A79" s="36" t="s">
        <v>96</v>
      </c>
      <c r="B79" s="12" t="s">
        <v>42</v>
      </c>
      <c r="C79" s="12" t="s">
        <v>60</v>
      </c>
      <c r="D79" s="12" t="s">
        <v>158</v>
      </c>
      <c r="E79" s="12" t="s">
        <v>97</v>
      </c>
      <c r="F79" s="12"/>
      <c r="G79" s="109">
        <v>10</v>
      </c>
      <c r="H79" s="109">
        <v>10</v>
      </c>
    </row>
    <row r="80" spans="1:8" ht="20.25" customHeight="1">
      <c r="A80" s="36" t="s">
        <v>98</v>
      </c>
      <c r="B80" s="12" t="s">
        <v>42</v>
      </c>
      <c r="C80" s="12" t="s">
        <v>60</v>
      </c>
      <c r="D80" s="12" t="s">
        <v>158</v>
      </c>
      <c r="E80" s="12" t="s">
        <v>99</v>
      </c>
      <c r="F80" s="12"/>
      <c r="G80" s="109">
        <v>10</v>
      </c>
      <c r="H80" s="109">
        <v>10</v>
      </c>
    </row>
    <row r="81" spans="1:8" ht="30">
      <c r="A81" s="36" t="s">
        <v>100</v>
      </c>
      <c r="B81" s="12" t="s">
        <v>42</v>
      </c>
      <c r="C81" s="12" t="s">
        <v>60</v>
      </c>
      <c r="D81" s="12" t="s">
        <v>158</v>
      </c>
      <c r="E81" s="12" t="s">
        <v>101</v>
      </c>
      <c r="F81" s="12"/>
      <c r="G81" s="109">
        <v>10</v>
      </c>
      <c r="H81" s="109">
        <v>10</v>
      </c>
    </row>
    <row r="82" spans="1:8" ht="20.25" customHeight="1">
      <c r="A82" s="36" t="s">
        <v>115</v>
      </c>
      <c r="B82" s="12" t="s">
        <v>42</v>
      </c>
      <c r="C82" s="12" t="s">
        <v>60</v>
      </c>
      <c r="D82" s="12" t="s">
        <v>158</v>
      </c>
      <c r="E82" s="12" t="s">
        <v>101</v>
      </c>
      <c r="F82" s="12" t="s">
        <v>117</v>
      </c>
      <c r="G82" s="109">
        <v>10</v>
      </c>
      <c r="H82" s="109">
        <v>10</v>
      </c>
    </row>
    <row r="83" spans="1:9" ht="45">
      <c r="A83" s="145" t="s">
        <v>159</v>
      </c>
      <c r="B83" s="22" t="s">
        <v>42</v>
      </c>
      <c r="C83" s="22" t="s">
        <v>60</v>
      </c>
      <c r="D83" s="22" t="s">
        <v>160</v>
      </c>
      <c r="E83" s="22"/>
      <c r="F83" s="22"/>
      <c r="G83" s="157">
        <v>5</v>
      </c>
      <c r="H83" s="157">
        <v>5</v>
      </c>
      <c r="I83" s="8" t="s">
        <v>122</v>
      </c>
    </row>
    <row r="84" spans="1:8" ht="20.25" customHeight="1">
      <c r="A84" s="36" t="s">
        <v>96</v>
      </c>
      <c r="B84" s="12" t="s">
        <v>42</v>
      </c>
      <c r="C84" s="12" t="s">
        <v>60</v>
      </c>
      <c r="D84" s="12" t="s">
        <v>160</v>
      </c>
      <c r="E84" s="15" t="s">
        <v>97</v>
      </c>
      <c r="F84" s="15"/>
      <c r="G84" s="109">
        <v>5</v>
      </c>
      <c r="H84" s="109">
        <v>5</v>
      </c>
    </row>
    <row r="85" spans="1:8" ht="20.25" customHeight="1">
      <c r="A85" s="36" t="s">
        <v>98</v>
      </c>
      <c r="B85" s="12" t="s">
        <v>42</v>
      </c>
      <c r="C85" s="12" t="s">
        <v>60</v>
      </c>
      <c r="D85" s="12" t="s">
        <v>160</v>
      </c>
      <c r="E85" s="12" t="s">
        <v>99</v>
      </c>
      <c r="F85" s="12"/>
      <c r="G85" s="109">
        <v>5</v>
      </c>
      <c r="H85" s="109">
        <v>5</v>
      </c>
    </row>
    <row r="86" spans="1:8" ht="30">
      <c r="A86" s="36" t="s">
        <v>100</v>
      </c>
      <c r="B86" s="12" t="s">
        <v>42</v>
      </c>
      <c r="C86" s="12" t="s">
        <v>60</v>
      </c>
      <c r="D86" s="12" t="s">
        <v>160</v>
      </c>
      <c r="E86" s="12" t="s">
        <v>101</v>
      </c>
      <c r="F86" s="12"/>
      <c r="G86" s="109">
        <v>5</v>
      </c>
      <c r="H86" s="109">
        <v>5</v>
      </c>
    </row>
    <row r="87" spans="1:8" ht="20.25" customHeight="1">
      <c r="A87" s="36" t="s">
        <v>115</v>
      </c>
      <c r="B87" s="12" t="s">
        <v>42</v>
      </c>
      <c r="C87" s="12" t="s">
        <v>60</v>
      </c>
      <c r="D87" s="12" t="s">
        <v>160</v>
      </c>
      <c r="E87" s="12" t="s">
        <v>101</v>
      </c>
      <c r="F87" s="12" t="s">
        <v>117</v>
      </c>
      <c r="G87" s="109">
        <v>6</v>
      </c>
      <c r="H87" s="109">
        <v>6</v>
      </c>
    </row>
    <row r="88" spans="1:8" ht="45">
      <c r="A88" s="145" t="s">
        <v>161</v>
      </c>
      <c r="B88" s="22" t="s">
        <v>42</v>
      </c>
      <c r="C88" s="22" t="s">
        <v>60</v>
      </c>
      <c r="D88" s="22" t="s">
        <v>162</v>
      </c>
      <c r="E88" s="22"/>
      <c r="F88" s="22"/>
      <c r="G88" s="157">
        <v>8</v>
      </c>
      <c r="H88" s="157">
        <v>8</v>
      </c>
    </row>
    <row r="89" spans="1:8" ht="20.25" customHeight="1">
      <c r="A89" s="36" t="s">
        <v>96</v>
      </c>
      <c r="B89" s="12" t="s">
        <v>42</v>
      </c>
      <c r="C89" s="12" t="s">
        <v>60</v>
      </c>
      <c r="D89" s="12" t="s">
        <v>162</v>
      </c>
      <c r="E89" s="15" t="s">
        <v>97</v>
      </c>
      <c r="F89" s="15"/>
      <c r="G89" s="109">
        <v>10</v>
      </c>
      <c r="H89" s="109">
        <v>10</v>
      </c>
    </row>
    <row r="90" spans="1:8" ht="20.25" customHeight="1">
      <c r="A90" s="36" t="s">
        <v>98</v>
      </c>
      <c r="B90" s="12" t="s">
        <v>42</v>
      </c>
      <c r="C90" s="12" t="s">
        <v>60</v>
      </c>
      <c r="D90" s="12" t="s">
        <v>162</v>
      </c>
      <c r="E90" s="12" t="s">
        <v>99</v>
      </c>
      <c r="F90" s="12"/>
      <c r="G90" s="109">
        <v>10</v>
      </c>
      <c r="H90" s="109">
        <v>10</v>
      </c>
    </row>
    <row r="91" spans="1:8" ht="30">
      <c r="A91" s="36" t="s">
        <v>100</v>
      </c>
      <c r="B91" s="12" t="s">
        <v>42</v>
      </c>
      <c r="C91" s="12" t="s">
        <v>60</v>
      </c>
      <c r="D91" s="12" t="s">
        <v>162</v>
      </c>
      <c r="E91" s="12" t="s">
        <v>101</v>
      </c>
      <c r="F91" s="12"/>
      <c r="G91" s="113">
        <v>10</v>
      </c>
      <c r="H91" s="113">
        <v>10</v>
      </c>
    </row>
    <row r="92" spans="1:8" ht="28.5" customHeight="1" thickBot="1">
      <c r="A92" s="53" t="s">
        <v>115</v>
      </c>
      <c r="B92" s="52" t="s">
        <v>42</v>
      </c>
      <c r="C92" s="52" t="s">
        <v>60</v>
      </c>
      <c r="D92" s="12" t="s">
        <v>162</v>
      </c>
      <c r="E92" s="54" t="s">
        <v>101</v>
      </c>
      <c r="F92" s="54" t="s">
        <v>117</v>
      </c>
      <c r="G92" s="146">
        <v>10</v>
      </c>
      <c r="H92" s="146">
        <v>10</v>
      </c>
    </row>
    <row r="93" spans="1:8" ht="28.5" customHeight="1">
      <c r="A93" s="145" t="s">
        <v>163</v>
      </c>
      <c r="B93" s="70" t="s">
        <v>42</v>
      </c>
      <c r="C93" s="70" t="s">
        <v>60</v>
      </c>
      <c r="D93" s="22" t="s">
        <v>164</v>
      </c>
      <c r="E93" s="22"/>
      <c r="F93" s="22"/>
      <c r="G93" s="157">
        <v>5</v>
      </c>
      <c r="H93" s="157">
        <v>5</v>
      </c>
    </row>
    <row r="94" spans="1:8" ht="28.5" customHeight="1">
      <c r="A94" s="36" t="s">
        <v>96</v>
      </c>
      <c r="B94" s="52" t="s">
        <v>42</v>
      </c>
      <c r="C94" s="52" t="s">
        <v>60</v>
      </c>
      <c r="D94" s="12" t="s">
        <v>164</v>
      </c>
      <c r="E94" s="15" t="s">
        <v>97</v>
      </c>
      <c r="F94" s="15"/>
      <c r="G94" s="109">
        <v>5</v>
      </c>
      <c r="H94" s="109">
        <v>5</v>
      </c>
    </row>
    <row r="95" spans="1:8" ht="28.5" customHeight="1">
      <c r="A95" s="36" t="s">
        <v>98</v>
      </c>
      <c r="B95" s="52" t="s">
        <v>42</v>
      </c>
      <c r="C95" s="52" t="s">
        <v>60</v>
      </c>
      <c r="D95" s="12" t="s">
        <v>164</v>
      </c>
      <c r="E95" s="12" t="s">
        <v>99</v>
      </c>
      <c r="F95" s="12"/>
      <c r="G95" s="109">
        <v>5</v>
      </c>
      <c r="H95" s="109">
        <v>5</v>
      </c>
    </row>
    <row r="96" spans="1:8" ht="28.5" customHeight="1">
      <c r="A96" s="36" t="s">
        <v>100</v>
      </c>
      <c r="B96" s="52" t="s">
        <v>42</v>
      </c>
      <c r="C96" s="52" t="s">
        <v>60</v>
      </c>
      <c r="D96" s="12" t="s">
        <v>164</v>
      </c>
      <c r="E96" s="12" t="s">
        <v>101</v>
      </c>
      <c r="F96" s="12"/>
      <c r="G96" s="113">
        <v>5</v>
      </c>
      <c r="H96" s="113">
        <v>5</v>
      </c>
    </row>
    <row r="97" spans="1:8" ht="28.5" customHeight="1" thickBot="1">
      <c r="A97" s="53" t="s">
        <v>115</v>
      </c>
      <c r="B97" s="52" t="s">
        <v>42</v>
      </c>
      <c r="C97" s="52" t="s">
        <v>60</v>
      </c>
      <c r="D97" s="12" t="s">
        <v>164</v>
      </c>
      <c r="E97" s="54" t="s">
        <v>101</v>
      </c>
      <c r="F97" s="54" t="s">
        <v>117</v>
      </c>
      <c r="G97" s="146">
        <v>5</v>
      </c>
      <c r="H97" s="146">
        <v>5</v>
      </c>
    </row>
    <row r="98" spans="1:8" ht="28.5" customHeight="1">
      <c r="A98" s="147" t="s">
        <v>165</v>
      </c>
      <c r="B98" s="52" t="s">
        <v>42</v>
      </c>
      <c r="C98" s="52" t="s">
        <v>60</v>
      </c>
      <c r="D98" s="15" t="s">
        <v>166</v>
      </c>
      <c r="E98" s="15"/>
      <c r="F98" s="15"/>
      <c r="G98" s="109">
        <v>18</v>
      </c>
      <c r="H98" s="109">
        <v>18</v>
      </c>
    </row>
    <row r="99" spans="1:8" ht="28.5" customHeight="1">
      <c r="A99" s="36" t="s">
        <v>96</v>
      </c>
      <c r="B99" s="52" t="s">
        <v>42</v>
      </c>
      <c r="C99" s="52" t="s">
        <v>60</v>
      </c>
      <c r="D99" s="15" t="s">
        <v>166</v>
      </c>
      <c r="E99" s="15" t="s">
        <v>97</v>
      </c>
      <c r="F99" s="15"/>
      <c r="G99" s="109">
        <v>18</v>
      </c>
      <c r="H99" s="109">
        <v>18</v>
      </c>
    </row>
    <row r="100" spans="1:8" ht="28.5" customHeight="1">
      <c r="A100" s="36" t="s">
        <v>98</v>
      </c>
      <c r="B100" s="52" t="s">
        <v>42</v>
      </c>
      <c r="C100" s="52" t="s">
        <v>60</v>
      </c>
      <c r="D100" s="15" t="s">
        <v>166</v>
      </c>
      <c r="E100" s="15" t="s">
        <v>99</v>
      </c>
      <c r="F100" s="15"/>
      <c r="G100" s="109">
        <v>18</v>
      </c>
      <c r="H100" s="109">
        <v>18</v>
      </c>
    </row>
    <row r="101" spans="1:8" ht="28.5" customHeight="1">
      <c r="A101" s="35" t="s">
        <v>121</v>
      </c>
      <c r="B101" s="52" t="s">
        <v>42</v>
      </c>
      <c r="C101" s="52" t="s">
        <v>60</v>
      </c>
      <c r="D101" s="15" t="s">
        <v>166</v>
      </c>
      <c r="E101" s="15" t="s">
        <v>109</v>
      </c>
      <c r="F101" s="15"/>
      <c r="G101" s="109">
        <v>18</v>
      </c>
      <c r="H101" s="109">
        <v>18</v>
      </c>
    </row>
    <row r="102" spans="1:8" ht="28.5" customHeight="1" thickBot="1">
      <c r="A102" s="36" t="s">
        <v>115</v>
      </c>
      <c r="B102" s="52" t="s">
        <v>42</v>
      </c>
      <c r="C102" s="52" t="s">
        <v>60</v>
      </c>
      <c r="D102" s="15" t="s">
        <v>166</v>
      </c>
      <c r="E102" s="15" t="s">
        <v>109</v>
      </c>
      <c r="F102" s="15" t="s">
        <v>117</v>
      </c>
      <c r="G102" s="109">
        <v>18</v>
      </c>
      <c r="H102" s="109">
        <v>18</v>
      </c>
    </row>
    <row r="103" spans="1:8" ht="20.25" customHeight="1" thickBot="1">
      <c r="A103" s="25" t="s">
        <v>65</v>
      </c>
      <c r="B103" s="9" t="s">
        <v>66</v>
      </c>
      <c r="C103" s="11"/>
      <c r="D103" s="11"/>
      <c r="E103" s="11"/>
      <c r="F103" s="11"/>
      <c r="G103" s="138"/>
      <c r="H103" s="139"/>
    </row>
    <row r="104" spans="1:8" s="66" customFormat="1" ht="20.25" customHeight="1">
      <c r="A104" s="62" t="s">
        <v>118</v>
      </c>
      <c r="B104" s="63" t="s">
        <v>66</v>
      </c>
      <c r="C104" s="63"/>
      <c r="D104" s="63"/>
      <c r="E104" s="63"/>
      <c r="F104" s="63" t="s">
        <v>174</v>
      </c>
      <c r="G104" s="114">
        <f>G105</f>
        <v>55.400000000000006</v>
      </c>
      <c r="H104" s="137">
        <v>55.5</v>
      </c>
    </row>
    <row r="105" spans="1:8" s="65" customFormat="1" ht="20.25" customHeight="1">
      <c r="A105" s="35" t="s">
        <v>69</v>
      </c>
      <c r="B105" s="15" t="s">
        <v>66</v>
      </c>
      <c r="C105" s="15" t="s">
        <v>67</v>
      </c>
      <c r="D105" s="15"/>
      <c r="E105" s="15"/>
      <c r="F105" s="15"/>
      <c r="G105" s="115">
        <f>G106</f>
        <v>55.400000000000006</v>
      </c>
      <c r="H105" s="130">
        <f>H106</f>
        <v>55.5</v>
      </c>
    </row>
    <row r="106" spans="1:8" ht="20.25" customHeight="1">
      <c r="A106" s="35" t="s">
        <v>64</v>
      </c>
      <c r="B106" s="15" t="s">
        <v>66</v>
      </c>
      <c r="C106" s="15" t="s">
        <v>67</v>
      </c>
      <c r="D106" s="15" t="s">
        <v>68</v>
      </c>
      <c r="E106" s="15"/>
      <c r="F106" s="15"/>
      <c r="G106" s="116">
        <f>G107+G112</f>
        <v>55.400000000000006</v>
      </c>
      <c r="H106" s="130">
        <f>H107+H112</f>
        <v>55.5</v>
      </c>
    </row>
    <row r="107" spans="1:8" ht="30">
      <c r="A107" s="36" t="s">
        <v>70</v>
      </c>
      <c r="B107" s="12" t="s">
        <v>66</v>
      </c>
      <c r="C107" s="12" t="s">
        <v>67</v>
      </c>
      <c r="D107" s="12" t="s">
        <v>71</v>
      </c>
      <c r="E107" s="12"/>
      <c r="F107" s="12"/>
      <c r="G107" s="116">
        <v>40.7</v>
      </c>
      <c r="H107" s="116">
        <v>40.7</v>
      </c>
    </row>
    <row r="108" spans="1:8" ht="44.25" customHeight="1">
      <c r="A108" s="81" t="s">
        <v>88</v>
      </c>
      <c r="B108" s="12" t="s">
        <v>66</v>
      </c>
      <c r="C108" s="12" t="s">
        <v>67</v>
      </c>
      <c r="D108" s="12" t="s">
        <v>71</v>
      </c>
      <c r="E108" s="52" t="s">
        <v>89</v>
      </c>
      <c r="F108" s="12"/>
      <c r="G108" s="116">
        <v>40.7</v>
      </c>
      <c r="H108" s="116">
        <v>40.7</v>
      </c>
    </row>
    <row r="109" spans="1:8" ht="31.5" customHeight="1">
      <c r="A109" s="81" t="s">
        <v>90</v>
      </c>
      <c r="B109" s="52" t="s">
        <v>66</v>
      </c>
      <c r="C109" s="52" t="s">
        <v>67</v>
      </c>
      <c r="D109" s="52" t="s">
        <v>71</v>
      </c>
      <c r="E109" s="52" t="s">
        <v>91</v>
      </c>
      <c r="F109" s="52"/>
      <c r="G109" s="116">
        <v>40.7</v>
      </c>
      <c r="H109" s="116">
        <v>40.7</v>
      </c>
    </row>
    <row r="110" spans="1:8" ht="20.25" customHeight="1">
      <c r="A110" s="81" t="s">
        <v>92</v>
      </c>
      <c r="B110" s="12" t="s">
        <v>66</v>
      </c>
      <c r="C110" s="12" t="s">
        <v>67</v>
      </c>
      <c r="D110" s="12" t="s">
        <v>71</v>
      </c>
      <c r="E110" s="12" t="s">
        <v>93</v>
      </c>
      <c r="F110" s="12"/>
      <c r="G110" s="116">
        <v>40.7</v>
      </c>
      <c r="H110" s="116">
        <v>40.7</v>
      </c>
    </row>
    <row r="111" spans="1:8" ht="15.75" customHeight="1">
      <c r="A111" s="81" t="s">
        <v>118</v>
      </c>
      <c r="B111" s="12" t="s">
        <v>66</v>
      </c>
      <c r="C111" s="12" t="s">
        <v>67</v>
      </c>
      <c r="D111" s="12" t="s">
        <v>71</v>
      </c>
      <c r="E111" s="12" t="s">
        <v>93</v>
      </c>
      <c r="F111" s="12" t="s">
        <v>174</v>
      </c>
      <c r="G111" s="116">
        <v>40.7</v>
      </c>
      <c r="H111" s="116">
        <v>40.7</v>
      </c>
    </row>
    <row r="112" spans="1:8" ht="32.25" customHeight="1">
      <c r="A112" s="81" t="s">
        <v>94</v>
      </c>
      <c r="B112" s="12" t="s">
        <v>66</v>
      </c>
      <c r="C112" s="12" t="s">
        <v>67</v>
      </c>
      <c r="D112" s="12" t="s">
        <v>71</v>
      </c>
      <c r="E112" s="12" t="s">
        <v>95</v>
      </c>
      <c r="F112" s="12"/>
      <c r="G112" s="117">
        <v>14.7</v>
      </c>
      <c r="H112" s="117">
        <v>14.8</v>
      </c>
    </row>
    <row r="113" spans="1:8" ht="15.75" customHeight="1">
      <c r="A113" s="81" t="s">
        <v>118</v>
      </c>
      <c r="B113" s="12" t="s">
        <v>66</v>
      </c>
      <c r="C113" s="12" t="s">
        <v>67</v>
      </c>
      <c r="D113" s="12" t="s">
        <v>71</v>
      </c>
      <c r="E113" s="12" t="s">
        <v>95</v>
      </c>
      <c r="F113" s="12" t="s">
        <v>174</v>
      </c>
      <c r="G113" s="117">
        <v>14.7</v>
      </c>
      <c r="H113" s="117">
        <v>14.8</v>
      </c>
    </row>
    <row r="114" spans="1:8" ht="28.5" customHeight="1">
      <c r="A114" s="36" t="s">
        <v>100</v>
      </c>
      <c r="B114" s="12" t="s">
        <v>66</v>
      </c>
      <c r="C114" s="12" t="s">
        <v>67</v>
      </c>
      <c r="D114" s="12" t="s">
        <v>71</v>
      </c>
      <c r="E114" s="12" t="s">
        <v>101</v>
      </c>
      <c r="F114" s="12"/>
      <c r="G114" s="117">
        <v>14.7</v>
      </c>
      <c r="H114" s="117">
        <v>14.8</v>
      </c>
    </row>
    <row r="115" spans="1:8" ht="15.75" customHeight="1">
      <c r="A115" s="36" t="s">
        <v>118</v>
      </c>
      <c r="B115" s="12" t="s">
        <v>66</v>
      </c>
      <c r="C115" s="12" t="s">
        <v>67</v>
      </c>
      <c r="D115" s="12" t="s">
        <v>71</v>
      </c>
      <c r="E115" s="12" t="s">
        <v>101</v>
      </c>
      <c r="F115" s="12" t="s">
        <v>174</v>
      </c>
      <c r="G115" s="117">
        <v>14.7</v>
      </c>
      <c r="H115" s="117">
        <v>14.8</v>
      </c>
    </row>
    <row r="116" spans="1:8" s="67" customFormat="1" ht="20.25" customHeight="1" thickBot="1">
      <c r="A116" s="82" t="s">
        <v>7</v>
      </c>
      <c r="B116" s="85" t="s">
        <v>43</v>
      </c>
      <c r="C116" s="85"/>
      <c r="D116" s="85"/>
      <c r="E116" s="85">
        <v>0</v>
      </c>
      <c r="F116" s="85"/>
      <c r="G116" s="118"/>
      <c r="H116" s="92"/>
    </row>
    <row r="117" spans="1:8" s="67" customFormat="1" ht="20.25" customHeight="1">
      <c r="A117" s="62" t="s">
        <v>115</v>
      </c>
      <c r="B117" s="63" t="s">
        <v>43</v>
      </c>
      <c r="C117" s="63"/>
      <c r="D117" s="63"/>
      <c r="E117" s="63"/>
      <c r="F117" s="63" t="s">
        <v>117</v>
      </c>
      <c r="G117" s="114">
        <f>G118+G129</f>
        <v>380.5</v>
      </c>
      <c r="H117" s="114">
        <f>H118+H129</f>
        <v>380.5</v>
      </c>
    </row>
    <row r="118" spans="1:8" s="67" customFormat="1" ht="20.25" customHeight="1">
      <c r="A118" s="147" t="s">
        <v>81</v>
      </c>
      <c r="B118" s="158" t="s">
        <v>43</v>
      </c>
      <c r="C118" s="158" t="s">
        <v>80</v>
      </c>
      <c r="D118" s="158">
        <v>0</v>
      </c>
      <c r="E118" s="15">
        <v>0</v>
      </c>
      <c r="F118" s="15"/>
      <c r="G118" s="110">
        <f>G120+G124</f>
        <v>280</v>
      </c>
      <c r="H118" s="110">
        <f>H120+H124</f>
        <v>280</v>
      </c>
    </row>
    <row r="119" spans="1:8" s="67" customFormat="1" ht="20.25" customHeight="1">
      <c r="A119" s="35" t="s">
        <v>127</v>
      </c>
      <c r="B119" s="15" t="s">
        <v>43</v>
      </c>
      <c r="C119" s="15" t="s">
        <v>80</v>
      </c>
      <c r="D119" s="15" t="s">
        <v>124</v>
      </c>
      <c r="E119" s="15"/>
      <c r="F119" s="15"/>
      <c r="G119" s="110">
        <v>180</v>
      </c>
      <c r="H119" s="110">
        <v>180</v>
      </c>
    </row>
    <row r="120" spans="1:8" s="67" customFormat="1" ht="45.75" customHeight="1">
      <c r="A120" s="36" t="s">
        <v>123</v>
      </c>
      <c r="B120" s="15" t="s">
        <v>43</v>
      </c>
      <c r="C120" s="15" t="s">
        <v>80</v>
      </c>
      <c r="D120" s="15" t="s">
        <v>125</v>
      </c>
      <c r="E120" s="15" t="s">
        <v>97</v>
      </c>
      <c r="F120" s="15"/>
      <c r="G120" s="110">
        <v>180</v>
      </c>
      <c r="H120" s="110">
        <v>180</v>
      </c>
    </row>
    <row r="121" spans="1:8" s="67" customFormat="1" ht="24" customHeight="1">
      <c r="A121" s="36" t="s">
        <v>181</v>
      </c>
      <c r="B121" s="12" t="s">
        <v>43</v>
      </c>
      <c r="C121" s="12" t="s">
        <v>80</v>
      </c>
      <c r="D121" s="12" t="s">
        <v>125</v>
      </c>
      <c r="E121" s="12" t="s">
        <v>99</v>
      </c>
      <c r="F121" s="12"/>
      <c r="G121" s="110">
        <v>180</v>
      </c>
      <c r="H121" s="110">
        <v>180</v>
      </c>
    </row>
    <row r="122" spans="1:8" s="67" customFormat="1" ht="27" customHeight="1">
      <c r="A122" s="36" t="s">
        <v>182</v>
      </c>
      <c r="B122" s="12" t="s">
        <v>43</v>
      </c>
      <c r="C122" s="12" t="s">
        <v>80</v>
      </c>
      <c r="D122" s="12" t="s">
        <v>125</v>
      </c>
      <c r="E122" s="12" t="s">
        <v>101</v>
      </c>
      <c r="F122" s="12"/>
      <c r="G122" s="110">
        <v>180</v>
      </c>
      <c r="H122" s="110">
        <v>180</v>
      </c>
    </row>
    <row r="123" spans="1:8" s="67" customFormat="1" ht="30">
      <c r="A123" s="81" t="s">
        <v>188</v>
      </c>
      <c r="B123" s="12" t="s">
        <v>43</v>
      </c>
      <c r="C123" s="12" t="s">
        <v>80</v>
      </c>
      <c r="D123" s="12" t="s">
        <v>125</v>
      </c>
      <c r="E123" s="12" t="s">
        <v>101</v>
      </c>
      <c r="F123" s="12" t="s">
        <v>117</v>
      </c>
      <c r="G123" s="110">
        <v>180</v>
      </c>
      <c r="H123" s="110">
        <v>180</v>
      </c>
    </row>
    <row r="124" spans="1:8" s="67" customFormat="1" ht="20.25" customHeight="1">
      <c r="A124" s="36" t="s">
        <v>115</v>
      </c>
      <c r="B124" s="15" t="s">
        <v>43</v>
      </c>
      <c r="C124" s="15" t="s">
        <v>80</v>
      </c>
      <c r="D124" s="15" t="s">
        <v>37</v>
      </c>
      <c r="E124" s="15"/>
      <c r="F124" s="15"/>
      <c r="G124" s="110">
        <v>100</v>
      </c>
      <c r="H124" s="110">
        <v>100</v>
      </c>
    </row>
    <row r="125" spans="1:8" s="67" customFormat="1" ht="42.75" customHeight="1">
      <c r="A125" s="162" t="s">
        <v>145</v>
      </c>
      <c r="B125" s="12" t="s">
        <v>43</v>
      </c>
      <c r="C125" s="12" t="s">
        <v>80</v>
      </c>
      <c r="D125" s="12" t="s">
        <v>169</v>
      </c>
      <c r="E125" s="12" t="s">
        <v>97</v>
      </c>
      <c r="F125" s="12"/>
      <c r="G125" s="110">
        <v>100</v>
      </c>
      <c r="H125" s="110">
        <v>100</v>
      </c>
    </row>
    <row r="126" spans="1:8" s="67" customFormat="1" ht="20.25" customHeight="1">
      <c r="A126" s="36" t="s">
        <v>98</v>
      </c>
      <c r="B126" s="12" t="s">
        <v>43</v>
      </c>
      <c r="C126" s="12" t="s">
        <v>80</v>
      </c>
      <c r="D126" s="12" t="s">
        <v>169</v>
      </c>
      <c r="E126" s="12" t="s">
        <v>99</v>
      </c>
      <c r="F126" s="12"/>
      <c r="G126" s="110">
        <v>100</v>
      </c>
      <c r="H126" s="110">
        <v>100</v>
      </c>
    </row>
    <row r="127" spans="1:8" s="67" customFormat="1" ht="31.5" customHeight="1">
      <c r="A127" s="36" t="s">
        <v>100</v>
      </c>
      <c r="B127" s="12" t="s">
        <v>43</v>
      </c>
      <c r="C127" s="12" t="s">
        <v>80</v>
      </c>
      <c r="D127" s="12" t="s">
        <v>169</v>
      </c>
      <c r="E127" s="12" t="s">
        <v>101</v>
      </c>
      <c r="F127" s="12"/>
      <c r="G127" s="110">
        <v>100</v>
      </c>
      <c r="H127" s="110">
        <v>100</v>
      </c>
    </row>
    <row r="128" spans="1:8" s="67" customFormat="1" ht="20.25" customHeight="1">
      <c r="A128" s="36" t="s">
        <v>115</v>
      </c>
      <c r="B128" s="12" t="s">
        <v>43</v>
      </c>
      <c r="C128" s="12" t="s">
        <v>80</v>
      </c>
      <c r="D128" s="12" t="s">
        <v>169</v>
      </c>
      <c r="E128" s="12" t="s">
        <v>101</v>
      </c>
      <c r="F128" s="12" t="s">
        <v>117</v>
      </c>
      <c r="G128" s="110">
        <v>100</v>
      </c>
      <c r="H128" s="110">
        <v>100</v>
      </c>
    </row>
    <row r="129" spans="1:8" s="67" customFormat="1" ht="20.25" customHeight="1">
      <c r="A129" s="147" t="s">
        <v>12</v>
      </c>
      <c r="B129" s="158" t="s">
        <v>43</v>
      </c>
      <c r="C129" s="158" t="s">
        <v>50</v>
      </c>
      <c r="D129" s="158">
        <v>0</v>
      </c>
      <c r="E129" s="15">
        <v>0</v>
      </c>
      <c r="F129" s="15"/>
      <c r="G129" s="110">
        <v>100.5</v>
      </c>
      <c r="H129" s="110">
        <v>100.5</v>
      </c>
    </row>
    <row r="130" spans="1:8" s="67" customFormat="1" ht="30">
      <c r="A130" s="35" t="s">
        <v>72</v>
      </c>
      <c r="B130" s="15" t="s">
        <v>43</v>
      </c>
      <c r="C130" s="15" t="s">
        <v>50</v>
      </c>
      <c r="D130" s="15" t="s">
        <v>73</v>
      </c>
      <c r="E130" s="15"/>
      <c r="F130" s="15"/>
      <c r="G130" s="110">
        <v>85</v>
      </c>
      <c r="H130" s="110">
        <v>85</v>
      </c>
    </row>
    <row r="131" spans="1:8" s="67" customFormat="1" ht="20.25" customHeight="1">
      <c r="A131" s="36" t="s">
        <v>74</v>
      </c>
      <c r="B131" s="12" t="s">
        <v>43</v>
      </c>
      <c r="C131" s="12" t="s">
        <v>50</v>
      </c>
      <c r="D131" s="12" t="s">
        <v>75</v>
      </c>
      <c r="E131" s="12"/>
      <c r="F131" s="12"/>
      <c r="G131" s="110">
        <v>85</v>
      </c>
      <c r="H131" s="110">
        <v>85</v>
      </c>
    </row>
    <row r="132" spans="1:8" s="67" customFormat="1" ht="37.5" customHeight="1">
      <c r="A132" s="36" t="s">
        <v>181</v>
      </c>
      <c r="B132" s="12" t="s">
        <v>43</v>
      </c>
      <c r="C132" s="12" t="s">
        <v>50</v>
      </c>
      <c r="D132" s="12" t="s">
        <v>75</v>
      </c>
      <c r="E132" s="12" t="s">
        <v>97</v>
      </c>
      <c r="F132" s="12"/>
      <c r="G132" s="110">
        <v>85</v>
      </c>
      <c r="H132" s="110">
        <v>85</v>
      </c>
    </row>
    <row r="133" spans="1:8" s="67" customFormat="1" ht="33.75" customHeight="1">
      <c r="A133" s="36" t="s">
        <v>182</v>
      </c>
      <c r="B133" s="12" t="s">
        <v>43</v>
      </c>
      <c r="C133" s="12" t="s">
        <v>50</v>
      </c>
      <c r="D133" s="12" t="s">
        <v>75</v>
      </c>
      <c r="E133" s="12" t="s">
        <v>99</v>
      </c>
      <c r="F133" s="12"/>
      <c r="G133" s="110">
        <v>85</v>
      </c>
      <c r="H133" s="110">
        <v>85</v>
      </c>
    </row>
    <row r="134" spans="1:8" s="67" customFormat="1" ht="30">
      <c r="A134" s="81" t="s">
        <v>188</v>
      </c>
      <c r="B134" s="15" t="s">
        <v>43</v>
      </c>
      <c r="C134" s="15" t="s">
        <v>50</v>
      </c>
      <c r="D134" s="15" t="s">
        <v>75</v>
      </c>
      <c r="E134" s="15" t="s">
        <v>101</v>
      </c>
      <c r="F134" s="15"/>
      <c r="G134" s="110">
        <v>85</v>
      </c>
      <c r="H134" s="110">
        <v>85</v>
      </c>
    </row>
    <row r="135" spans="1:8" s="67" customFormat="1" ht="20.25" customHeight="1">
      <c r="A135" s="36" t="s">
        <v>115</v>
      </c>
      <c r="B135" s="56" t="s">
        <v>43</v>
      </c>
      <c r="C135" s="56" t="s">
        <v>50</v>
      </c>
      <c r="D135" s="56" t="s">
        <v>75</v>
      </c>
      <c r="E135" s="56" t="s">
        <v>101</v>
      </c>
      <c r="F135" s="56" t="s">
        <v>117</v>
      </c>
      <c r="G135" s="110">
        <v>85</v>
      </c>
      <c r="H135" s="110">
        <v>85</v>
      </c>
    </row>
    <row r="136" spans="1:8" s="67" customFormat="1" ht="20.25" customHeight="1">
      <c r="A136" s="163" t="s">
        <v>177</v>
      </c>
      <c r="B136" s="15" t="s">
        <v>43</v>
      </c>
      <c r="C136" s="15" t="s">
        <v>50</v>
      </c>
      <c r="D136" s="15" t="s">
        <v>58</v>
      </c>
      <c r="E136" s="14"/>
      <c r="F136" s="164"/>
      <c r="G136" s="165">
        <v>0.5</v>
      </c>
      <c r="H136" s="172">
        <v>0.5</v>
      </c>
    </row>
    <row r="137" spans="1:8" s="67" customFormat="1" ht="20.25" customHeight="1">
      <c r="A137" s="166" t="s">
        <v>132</v>
      </c>
      <c r="B137" s="15" t="s">
        <v>43</v>
      </c>
      <c r="C137" s="13" t="s">
        <v>50</v>
      </c>
      <c r="D137" s="167">
        <v>5210600</v>
      </c>
      <c r="E137" s="14"/>
      <c r="F137" s="164"/>
      <c r="G137" s="165">
        <v>0.5</v>
      </c>
      <c r="H137" s="172">
        <v>0.5</v>
      </c>
    </row>
    <row r="138" spans="1:8" s="67" customFormat="1" ht="20.25" customHeight="1">
      <c r="A138" s="168" t="s">
        <v>178</v>
      </c>
      <c r="B138" s="15" t="s">
        <v>43</v>
      </c>
      <c r="C138" s="13" t="s">
        <v>50</v>
      </c>
      <c r="D138" s="167">
        <v>5210600</v>
      </c>
      <c r="E138" s="167">
        <v>500</v>
      </c>
      <c r="F138" s="164"/>
      <c r="G138" s="165">
        <v>0.5</v>
      </c>
      <c r="H138" s="172">
        <v>0.5</v>
      </c>
    </row>
    <row r="139" spans="1:8" s="67" customFormat="1" ht="20.25" customHeight="1">
      <c r="A139" s="168" t="s">
        <v>179</v>
      </c>
      <c r="B139" s="15" t="s">
        <v>43</v>
      </c>
      <c r="C139" s="13" t="s">
        <v>50</v>
      </c>
      <c r="D139" s="167">
        <v>5210600</v>
      </c>
      <c r="E139" s="167">
        <v>540</v>
      </c>
      <c r="F139" s="164"/>
      <c r="G139" s="165">
        <v>0.5</v>
      </c>
      <c r="H139" s="172">
        <v>0.5</v>
      </c>
    </row>
    <row r="140" spans="1:8" s="67" customFormat="1" ht="20.25" customHeight="1">
      <c r="A140" s="84" t="s">
        <v>115</v>
      </c>
      <c r="B140" s="15" t="s">
        <v>43</v>
      </c>
      <c r="C140" s="13" t="str">
        <f>C139</f>
        <v>0412</v>
      </c>
      <c r="D140" s="167">
        <v>5210600</v>
      </c>
      <c r="E140" s="167">
        <v>540</v>
      </c>
      <c r="F140" s="169" t="s">
        <v>117</v>
      </c>
      <c r="G140" s="165">
        <v>0.5</v>
      </c>
      <c r="H140" s="170">
        <v>0.5</v>
      </c>
    </row>
    <row r="141" spans="1:8" s="67" customFormat="1" ht="20.25" customHeight="1">
      <c r="A141" s="35" t="s">
        <v>36</v>
      </c>
      <c r="B141" s="15" t="s">
        <v>43</v>
      </c>
      <c r="C141" s="15" t="s">
        <v>50</v>
      </c>
      <c r="D141" s="15" t="s">
        <v>37</v>
      </c>
      <c r="E141" s="15"/>
      <c r="F141" s="15"/>
      <c r="G141" s="120">
        <v>15</v>
      </c>
      <c r="H141" s="172">
        <v>15</v>
      </c>
    </row>
    <row r="142" spans="1:8" s="67" customFormat="1" ht="66" customHeight="1">
      <c r="A142" s="35" t="s">
        <v>189</v>
      </c>
      <c r="B142" s="15" t="s">
        <v>43</v>
      </c>
      <c r="C142" s="15" t="s">
        <v>50</v>
      </c>
      <c r="D142" s="12" t="s">
        <v>190</v>
      </c>
      <c r="E142" s="15" t="s">
        <v>97</v>
      </c>
      <c r="F142" s="15"/>
      <c r="G142" s="120">
        <v>10</v>
      </c>
      <c r="H142" s="172">
        <v>10</v>
      </c>
    </row>
    <row r="143" spans="1:8" s="67" customFormat="1" ht="33" customHeight="1">
      <c r="A143" s="36" t="s">
        <v>181</v>
      </c>
      <c r="B143" s="15" t="s">
        <v>43</v>
      </c>
      <c r="C143" s="15" t="s">
        <v>50</v>
      </c>
      <c r="D143" s="12" t="s">
        <v>190</v>
      </c>
      <c r="E143" s="15" t="s">
        <v>97</v>
      </c>
      <c r="F143" s="15"/>
      <c r="G143" s="120">
        <v>10</v>
      </c>
      <c r="H143" s="172">
        <v>10</v>
      </c>
    </row>
    <row r="144" spans="1:8" s="67" customFormat="1" ht="29.25" customHeight="1">
      <c r="A144" s="36" t="s">
        <v>182</v>
      </c>
      <c r="B144" s="15" t="s">
        <v>43</v>
      </c>
      <c r="C144" s="15" t="s">
        <v>50</v>
      </c>
      <c r="D144" s="12" t="s">
        <v>190</v>
      </c>
      <c r="E144" s="15" t="s">
        <v>99</v>
      </c>
      <c r="F144" s="15"/>
      <c r="G144" s="120">
        <v>10</v>
      </c>
      <c r="H144" s="172">
        <v>10</v>
      </c>
    </row>
    <row r="145" spans="1:8" s="67" customFormat="1" ht="30.75" customHeight="1">
      <c r="A145" s="81" t="s">
        <v>188</v>
      </c>
      <c r="B145" s="15" t="s">
        <v>43</v>
      </c>
      <c r="C145" s="15" t="s">
        <v>50</v>
      </c>
      <c r="D145" s="12" t="s">
        <v>190</v>
      </c>
      <c r="E145" s="15" t="s">
        <v>101</v>
      </c>
      <c r="F145" s="15"/>
      <c r="G145" s="120">
        <v>10</v>
      </c>
      <c r="H145" s="172">
        <v>10</v>
      </c>
    </row>
    <row r="146" spans="1:8" s="67" customFormat="1" ht="20.25" customHeight="1">
      <c r="A146" s="36" t="s">
        <v>115</v>
      </c>
      <c r="B146" s="15" t="s">
        <v>43</v>
      </c>
      <c r="C146" s="15" t="s">
        <v>50</v>
      </c>
      <c r="D146" s="12" t="s">
        <v>190</v>
      </c>
      <c r="E146" s="15" t="s">
        <v>101</v>
      </c>
      <c r="F146" s="15" t="s">
        <v>117</v>
      </c>
      <c r="G146" s="120">
        <v>10</v>
      </c>
      <c r="H146" s="172">
        <v>10</v>
      </c>
    </row>
    <row r="147" spans="1:8" s="67" customFormat="1" ht="55.5" customHeight="1">
      <c r="A147" s="35" t="s">
        <v>153</v>
      </c>
      <c r="B147" s="15" t="s">
        <v>43</v>
      </c>
      <c r="C147" s="15" t="s">
        <v>50</v>
      </c>
      <c r="D147" s="12" t="s">
        <v>154</v>
      </c>
      <c r="E147" s="15"/>
      <c r="F147" s="15"/>
      <c r="G147" s="120">
        <v>5</v>
      </c>
      <c r="H147" s="172">
        <v>5</v>
      </c>
    </row>
    <row r="148" spans="1:8" s="67" customFormat="1" ht="33.75" customHeight="1">
      <c r="A148" s="36" t="s">
        <v>181</v>
      </c>
      <c r="B148" s="15" t="s">
        <v>43</v>
      </c>
      <c r="C148" s="15" t="s">
        <v>50</v>
      </c>
      <c r="D148" s="12" t="s">
        <v>154</v>
      </c>
      <c r="E148" s="15" t="s">
        <v>97</v>
      </c>
      <c r="F148" s="15"/>
      <c r="G148" s="120">
        <v>5</v>
      </c>
      <c r="H148" s="172">
        <v>5</v>
      </c>
    </row>
    <row r="149" spans="1:8" s="67" customFormat="1" ht="30.75" customHeight="1">
      <c r="A149" s="36" t="s">
        <v>182</v>
      </c>
      <c r="B149" s="15" t="s">
        <v>43</v>
      </c>
      <c r="C149" s="15" t="s">
        <v>50</v>
      </c>
      <c r="D149" s="12" t="s">
        <v>154</v>
      </c>
      <c r="E149" s="15" t="s">
        <v>99</v>
      </c>
      <c r="F149" s="15"/>
      <c r="G149" s="120">
        <v>5</v>
      </c>
      <c r="H149" s="172">
        <v>5</v>
      </c>
    </row>
    <row r="150" spans="1:8" s="67" customFormat="1" ht="30.75" customHeight="1">
      <c r="A150" s="81" t="s">
        <v>188</v>
      </c>
      <c r="B150" s="15" t="s">
        <v>43</v>
      </c>
      <c r="C150" s="15" t="s">
        <v>50</v>
      </c>
      <c r="D150" s="12" t="s">
        <v>154</v>
      </c>
      <c r="E150" s="15" t="s">
        <v>101</v>
      </c>
      <c r="F150" s="15"/>
      <c r="G150" s="120">
        <v>5</v>
      </c>
      <c r="H150" s="172">
        <v>5</v>
      </c>
    </row>
    <row r="151" spans="1:8" s="67" customFormat="1" ht="20.25" customHeight="1" thickBot="1">
      <c r="A151" s="51" t="s">
        <v>115</v>
      </c>
      <c r="B151" s="56" t="s">
        <v>43</v>
      </c>
      <c r="C151" s="56" t="s">
        <v>50</v>
      </c>
      <c r="D151" s="12" t="s">
        <v>154</v>
      </c>
      <c r="E151" s="56" t="s">
        <v>101</v>
      </c>
      <c r="F151" s="56" t="s">
        <v>117</v>
      </c>
      <c r="G151" s="178">
        <v>5</v>
      </c>
      <c r="H151" s="173">
        <v>5</v>
      </c>
    </row>
    <row r="152" spans="1:8" s="67" customFormat="1" ht="20.25" customHeight="1" thickBot="1">
      <c r="A152" s="25" t="s">
        <v>15</v>
      </c>
      <c r="B152" s="9" t="s">
        <v>44</v>
      </c>
      <c r="C152" s="10">
        <v>0</v>
      </c>
      <c r="D152" s="10">
        <v>0</v>
      </c>
      <c r="E152" s="11">
        <v>0</v>
      </c>
      <c r="F152" s="11"/>
      <c r="G152" s="119">
        <f>G153</f>
        <v>530</v>
      </c>
      <c r="H152" s="119">
        <f>H153</f>
        <v>630</v>
      </c>
    </row>
    <row r="153" spans="1:8" s="66" customFormat="1" ht="20.25" customHeight="1">
      <c r="A153" s="74" t="s">
        <v>115</v>
      </c>
      <c r="B153" s="75" t="s">
        <v>44</v>
      </c>
      <c r="C153" s="76"/>
      <c r="D153" s="76"/>
      <c r="E153" s="77"/>
      <c r="F153" s="77" t="s">
        <v>117</v>
      </c>
      <c r="G153" s="114">
        <f>G154+G160</f>
        <v>530</v>
      </c>
      <c r="H153" s="114">
        <f>H154+H160</f>
        <v>630</v>
      </c>
    </row>
    <row r="154" spans="1:8" ht="20.25" customHeight="1">
      <c r="A154" s="35" t="s">
        <v>1</v>
      </c>
      <c r="B154" s="12" t="s">
        <v>44</v>
      </c>
      <c r="C154" s="12" t="s">
        <v>51</v>
      </c>
      <c r="D154" s="12"/>
      <c r="E154" s="12"/>
      <c r="F154" s="12"/>
      <c r="G154" s="110">
        <v>410</v>
      </c>
      <c r="H154" s="110">
        <v>510</v>
      </c>
    </row>
    <row r="155" spans="1:8" s="67" customFormat="1" ht="20.25" customHeight="1">
      <c r="A155" s="35" t="s">
        <v>36</v>
      </c>
      <c r="B155" s="15" t="s">
        <v>44</v>
      </c>
      <c r="C155" s="15" t="s">
        <v>51</v>
      </c>
      <c r="D155" s="15" t="s">
        <v>37</v>
      </c>
      <c r="E155" s="15">
        <v>0</v>
      </c>
      <c r="F155" s="15"/>
      <c r="G155" s="110">
        <v>410</v>
      </c>
      <c r="H155" s="110">
        <v>510</v>
      </c>
    </row>
    <row r="156" spans="1:8" s="67" customFormat="1" ht="42.75">
      <c r="A156" s="161" t="s">
        <v>171</v>
      </c>
      <c r="B156" s="12" t="s">
        <v>44</v>
      </c>
      <c r="C156" s="12" t="s">
        <v>51</v>
      </c>
      <c r="D156" s="12" t="s">
        <v>168</v>
      </c>
      <c r="E156" s="12" t="s">
        <v>97</v>
      </c>
      <c r="F156" s="12"/>
      <c r="G156" s="110">
        <v>410</v>
      </c>
      <c r="H156" s="110">
        <v>510</v>
      </c>
    </row>
    <row r="157" spans="1:8" s="67" customFormat="1" ht="20.25" customHeight="1">
      <c r="A157" s="36" t="s">
        <v>98</v>
      </c>
      <c r="B157" s="12" t="s">
        <v>44</v>
      </c>
      <c r="C157" s="12" t="s">
        <v>51</v>
      </c>
      <c r="D157" s="12" t="s">
        <v>168</v>
      </c>
      <c r="E157" s="12" t="s">
        <v>99</v>
      </c>
      <c r="F157" s="12"/>
      <c r="G157" s="110">
        <v>410</v>
      </c>
      <c r="H157" s="110">
        <v>510</v>
      </c>
    </row>
    <row r="158" spans="1:8" s="67" customFormat="1" ht="30">
      <c r="A158" s="36" t="s">
        <v>100</v>
      </c>
      <c r="B158" s="12" t="s">
        <v>44</v>
      </c>
      <c r="C158" s="12" t="s">
        <v>51</v>
      </c>
      <c r="D158" s="12" t="s">
        <v>168</v>
      </c>
      <c r="E158" s="12" t="s">
        <v>101</v>
      </c>
      <c r="F158" s="12"/>
      <c r="G158" s="110">
        <v>410</v>
      </c>
      <c r="H158" s="110">
        <v>510</v>
      </c>
    </row>
    <row r="159" spans="1:8" s="67" customFormat="1" ht="20.25" customHeight="1">
      <c r="A159" s="36" t="s">
        <v>115</v>
      </c>
      <c r="B159" s="12" t="s">
        <v>44</v>
      </c>
      <c r="C159" s="12" t="s">
        <v>51</v>
      </c>
      <c r="D159" s="12" t="s">
        <v>168</v>
      </c>
      <c r="E159" s="12" t="s">
        <v>101</v>
      </c>
      <c r="F159" s="12" t="s">
        <v>117</v>
      </c>
      <c r="G159" s="110">
        <v>410</v>
      </c>
      <c r="H159" s="110">
        <v>510</v>
      </c>
    </row>
    <row r="160" spans="1:8" s="67" customFormat="1" ht="15">
      <c r="A160" s="44" t="s">
        <v>127</v>
      </c>
      <c r="B160" s="12" t="s">
        <v>44</v>
      </c>
      <c r="C160" s="12" t="s">
        <v>126</v>
      </c>
      <c r="D160" s="12"/>
      <c r="E160" s="12"/>
      <c r="F160" s="12"/>
      <c r="G160" s="110">
        <f>G161+G169+G164</f>
        <v>120</v>
      </c>
      <c r="H160" s="110">
        <f>H161+H169+H164</f>
        <v>120</v>
      </c>
    </row>
    <row r="161" spans="1:8" s="67" customFormat="1" ht="20.25" customHeight="1">
      <c r="A161" s="44" t="s">
        <v>127</v>
      </c>
      <c r="B161" s="12" t="s">
        <v>44</v>
      </c>
      <c r="C161" s="12" t="s">
        <v>126</v>
      </c>
      <c r="D161" s="12" t="s">
        <v>124</v>
      </c>
      <c r="E161" s="12"/>
      <c r="F161" s="12"/>
      <c r="G161" s="110">
        <f>G162</f>
        <v>30</v>
      </c>
      <c r="H161" s="110">
        <f>H162</f>
        <v>30</v>
      </c>
    </row>
    <row r="162" spans="1:8" s="67" customFormat="1" ht="30">
      <c r="A162" s="36" t="s">
        <v>100</v>
      </c>
      <c r="B162" s="12" t="s">
        <v>44</v>
      </c>
      <c r="C162" s="12" t="s">
        <v>126</v>
      </c>
      <c r="D162" s="12" t="s">
        <v>128</v>
      </c>
      <c r="E162" s="12" t="s">
        <v>101</v>
      </c>
      <c r="F162" s="12"/>
      <c r="G162" s="120">
        <v>30</v>
      </c>
      <c r="H162" s="177">
        <v>30</v>
      </c>
    </row>
    <row r="163" spans="1:8" s="67" customFormat="1" ht="20.25" customHeight="1">
      <c r="A163" s="36" t="s">
        <v>115</v>
      </c>
      <c r="B163" s="12" t="s">
        <v>44</v>
      </c>
      <c r="C163" s="12" t="s">
        <v>126</v>
      </c>
      <c r="D163" s="12" t="s">
        <v>128</v>
      </c>
      <c r="E163" s="12" t="s">
        <v>101</v>
      </c>
      <c r="F163" s="12" t="s">
        <v>117</v>
      </c>
      <c r="G163" s="120">
        <v>30</v>
      </c>
      <c r="H163" s="177">
        <v>30</v>
      </c>
    </row>
    <row r="164" spans="1:8" s="67" customFormat="1" ht="36.75" customHeight="1">
      <c r="A164" s="36" t="s">
        <v>186</v>
      </c>
      <c r="B164" s="12" t="s">
        <v>44</v>
      </c>
      <c r="C164" s="12" t="s">
        <v>126</v>
      </c>
      <c r="D164" s="12" t="s">
        <v>187</v>
      </c>
      <c r="E164" s="12"/>
      <c r="F164" s="12"/>
      <c r="G164" s="120">
        <v>30</v>
      </c>
      <c r="H164" s="177">
        <v>30</v>
      </c>
    </row>
    <row r="165" spans="1:8" s="67" customFormat="1" ht="33.75" customHeight="1">
      <c r="A165" s="36" t="s">
        <v>181</v>
      </c>
      <c r="B165" s="12" t="s">
        <v>44</v>
      </c>
      <c r="C165" s="12" t="s">
        <v>126</v>
      </c>
      <c r="D165" s="12" t="s">
        <v>187</v>
      </c>
      <c r="E165" s="12" t="s">
        <v>97</v>
      </c>
      <c r="F165" s="12"/>
      <c r="G165" s="120">
        <v>30</v>
      </c>
      <c r="H165" s="177">
        <v>30</v>
      </c>
    </row>
    <row r="166" spans="1:8" s="67" customFormat="1" ht="30" customHeight="1">
      <c r="A166" s="36" t="s">
        <v>182</v>
      </c>
      <c r="B166" s="12" t="s">
        <v>44</v>
      </c>
      <c r="C166" s="12" t="s">
        <v>126</v>
      </c>
      <c r="D166" s="12" t="s">
        <v>187</v>
      </c>
      <c r="E166" s="12" t="s">
        <v>99</v>
      </c>
      <c r="F166" s="12"/>
      <c r="G166" s="120">
        <v>30</v>
      </c>
      <c r="H166" s="177">
        <v>30</v>
      </c>
    </row>
    <row r="167" spans="1:8" s="67" customFormat="1" ht="42" customHeight="1">
      <c r="A167" s="36" t="s">
        <v>183</v>
      </c>
      <c r="B167" s="12" t="s">
        <v>44</v>
      </c>
      <c r="C167" s="12" t="s">
        <v>126</v>
      </c>
      <c r="D167" s="12" t="s">
        <v>187</v>
      </c>
      <c r="E167" s="12" t="s">
        <v>101</v>
      </c>
      <c r="F167" s="12"/>
      <c r="G167" s="120">
        <v>30</v>
      </c>
      <c r="H167" s="177">
        <v>30</v>
      </c>
    </row>
    <row r="168" spans="1:8" s="67" customFormat="1" ht="20.25" customHeight="1">
      <c r="A168" s="51" t="s">
        <v>115</v>
      </c>
      <c r="B168" s="52" t="s">
        <v>44</v>
      </c>
      <c r="C168" s="52" t="s">
        <v>126</v>
      </c>
      <c r="D168" s="52" t="s">
        <v>187</v>
      </c>
      <c r="E168" s="52" t="s">
        <v>101</v>
      </c>
      <c r="F168" s="52" t="s">
        <v>117</v>
      </c>
      <c r="G168" s="120">
        <v>30</v>
      </c>
      <c r="H168" s="177">
        <v>30</v>
      </c>
    </row>
    <row r="169" spans="1:8" s="67" customFormat="1" ht="20.25" customHeight="1">
      <c r="A169" s="35" t="s">
        <v>36</v>
      </c>
      <c r="B169" s="12" t="s">
        <v>44</v>
      </c>
      <c r="C169" s="12" t="s">
        <v>126</v>
      </c>
      <c r="D169" s="12" t="s">
        <v>37</v>
      </c>
      <c r="E169" s="12"/>
      <c r="F169" s="12"/>
      <c r="G169" s="120">
        <v>60</v>
      </c>
      <c r="H169" s="120">
        <v>60</v>
      </c>
    </row>
    <row r="170" spans="1:8" s="67" customFormat="1" ht="35.25" customHeight="1">
      <c r="A170" s="160" t="s">
        <v>172</v>
      </c>
      <c r="B170" s="12" t="s">
        <v>44</v>
      </c>
      <c r="C170" s="12" t="s">
        <v>126</v>
      </c>
      <c r="D170" s="12" t="s">
        <v>167</v>
      </c>
      <c r="E170" s="12" t="s">
        <v>97</v>
      </c>
      <c r="F170" s="12"/>
      <c r="G170" s="120">
        <v>60</v>
      </c>
      <c r="H170" s="120">
        <v>60</v>
      </c>
    </row>
    <row r="171" spans="1:8" s="67" customFormat="1" ht="20.25" customHeight="1">
      <c r="A171" s="36" t="s">
        <v>98</v>
      </c>
      <c r="B171" s="12" t="s">
        <v>44</v>
      </c>
      <c r="C171" s="12" t="s">
        <v>126</v>
      </c>
      <c r="D171" s="12" t="s">
        <v>167</v>
      </c>
      <c r="E171" s="12" t="s">
        <v>99</v>
      </c>
      <c r="F171" s="12"/>
      <c r="G171" s="120">
        <v>60</v>
      </c>
      <c r="H171" s="120">
        <v>60</v>
      </c>
    </row>
    <row r="172" spans="1:8" s="67" customFormat="1" ht="27.75" customHeight="1">
      <c r="A172" s="36" t="s">
        <v>100</v>
      </c>
      <c r="B172" s="12" t="s">
        <v>44</v>
      </c>
      <c r="C172" s="12" t="s">
        <v>126</v>
      </c>
      <c r="D172" s="12" t="s">
        <v>167</v>
      </c>
      <c r="E172" s="12" t="s">
        <v>101</v>
      </c>
      <c r="F172" s="12"/>
      <c r="G172" s="120">
        <v>60</v>
      </c>
      <c r="H172" s="120">
        <v>60</v>
      </c>
    </row>
    <row r="173" spans="1:8" s="67" customFormat="1" ht="20.25" customHeight="1">
      <c r="A173" s="36" t="s">
        <v>115</v>
      </c>
      <c r="B173" s="12" t="s">
        <v>44</v>
      </c>
      <c r="C173" s="12" t="s">
        <v>126</v>
      </c>
      <c r="D173" s="12" t="s">
        <v>167</v>
      </c>
      <c r="E173" s="12" t="s">
        <v>101</v>
      </c>
      <c r="F173" s="12" t="s">
        <v>117</v>
      </c>
      <c r="G173" s="120">
        <v>60</v>
      </c>
      <c r="H173" s="120">
        <v>60</v>
      </c>
    </row>
    <row r="174" spans="1:8" ht="20.25" customHeight="1" thickBot="1">
      <c r="A174" s="82" t="s">
        <v>62</v>
      </c>
      <c r="B174" s="83" t="s">
        <v>45</v>
      </c>
      <c r="C174" s="83">
        <v>0</v>
      </c>
      <c r="D174" s="83">
        <v>0</v>
      </c>
      <c r="E174" s="83">
        <v>0</v>
      </c>
      <c r="F174" s="83"/>
      <c r="G174" s="121">
        <f>G175</f>
        <v>145.1</v>
      </c>
      <c r="H174" s="93">
        <v>152.3</v>
      </c>
    </row>
    <row r="175" spans="1:8" s="65" customFormat="1" ht="20.25" customHeight="1">
      <c r="A175" s="34" t="s">
        <v>115</v>
      </c>
      <c r="B175" s="21" t="s">
        <v>45</v>
      </c>
      <c r="C175" s="21"/>
      <c r="D175" s="21"/>
      <c r="E175" s="21"/>
      <c r="F175" s="21"/>
      <c r="G175" s="122">
        <f>G176</f>
        <v>145.1</v>
      </c>
      <c r="H175" s="133">
        <f>H176</f>
        <v>30</v>
      </c>
    </row>
    <row r="176" spans="1:8" ht="20.25" customHeight="1">
      <c r="A176" s="37" t="s">
        <v>13</v>
      </c>
      <c r="B176" s="17" t="s">
        <v>45</v>
      </c>
      <c r="C176" s="17" t="s">
        <v>52</v>
      </c>
      <c r="D176" s="17">
        <v>0</v>
      </c>
      <c r="E176" s="17">
        <v>0</v>
      </c>
      <c r="F176" s="17"/>
      <c r="G176" s="123">
        <f>G177+G183</f>
        <v>145.1</v>
      </c>
      <c r="H176" s="132">
        <f>H177+H182</f>
        <v>30</v>
      </c>
    </row>
    <row r="177" spans="1:8" ht="30">
      <c r="A177" s="35" t="s">
        <v>76</v>
      </c>
      <c r="B177" s="15" t="s">
        <v>45</v>
      </c>
      <c r="C177" s="15" t="s">
        <v>52</v>
      </c>
      <c r="D177" s="15" t="s">
        <v>11</v>
      </c>
      <c r="E177" s="15"/>
      <c r="F177" s="15"/>
      <c r="G177" s="111">
        <v>15</v>
      </c>
      <c r="H177" s="111">
        <v>15</v>
      </c>
    </row>
    <row r="178" spans="1:8" ht="15">
      <c r="A178" s="39" t="s">
        <v>130</v>
      </c>
      <c r="B178" s="15" t="s">
        <v>45</v>
      </c>
      <c r="C178" s="15" t="s">
        <v>52</v>
      </c>
      <c r="D178" s="15" t="s">
        <v>129</v>
      </c>
      <c r="E178" s="15"/>
      <c r="F178" s="15"/>
      <c r="G178" s="111">
        <v>15</v>
      </c>
      <c r="H178" s="111">
        <v>15</v>
      </c>
    </row>
    <row r="179" spans="1:8" ht="30">
      <c r="A179" s="36" t="s">
        <v>181</v>
      </c>
      <c r="B179" s="15" t="s">
        <v>45</v>
      </c>
      <c r="C179" s="15" t="s">
        <v>52</v>
      </c>
      <c r="D179" s="15" t="s">
        <v>129</v>
      </c>
      <c r="E179" s="15" t="s">
        <v>97</v>
      </c>
      <c r="F179" s="15"/>
      <c r="G179" s="111">
        <v>15</v>
      </c>
      <c r="H179" s="111">
        <v>15</v>
      </c>
    </row>
    <row r="180" spans="1:8" ht="44.25" customHeight="1">
      <c r="A180" s="36" t="s">
        <v>182</v>
      </c>
      <c r="B180" s="15" t="s">
        <v>45</v>
      </c>
      <c r="C180" s="15" t="s">
        <v>52</v>
      </c>
      <c r="D180" s="15" t="s">
        <v>129</v>
      </c>
      <c r="E180" s="15" t="s">
        <v>99</v>
      </c>
      <c r="F180" s="15"/>
      <c r="G180" s="111">
        <v>15</v>
      </c>
      <c r="H180" s="111">
        <v>15</v>
      </c>
    </row>
    <row r="181" spans="1:8" ht="27.75" customHeight="1">
      <c r="A181" s="36" t="s">
        <v>183</v>
      </c>
      <c r="B181" s="15" t="s">
        <v>45</v>
      </c>
      <c r="C181" s="15" t="s">
        <v>52</v>
      </c>
      <c r="D181" s="15" t="s">
        <v>129</v>
      </c>
      <c r="E181" s="15" t="s">
        <v>101</v>
      </c>
      <c r="F181" s="15"/>
      <c r="G181" s="111">
        <v>15</v>
      </c>
      <c r="H181" s="111">
        <v>15</v>
      </c>
    </row>
    <row r="182" spans="1:8" ht="20.25" customHeight="1">
      <c r="A182" s="36" t="s">
        <v>115</v>
      </c>
      <c r="B182" s="15" t="s">
        <v>45</v>
      </c>
      <c r="C182" s="15" t="s">
        <v>52</v>
      </c>
      <c r="D182" s="15" t="s">
        <v>129</v>
      </c>
      <c r="E182" s="15" t="s">
        <v>101</v>
      </c>
      <c r="F182" s="15" t="s">
        <v>117</v>
      </c>
      <c r="G182" s="111">
        <v>15</v>
      </c>
      <c r="H182" s="132">
        <v>15</v>
      </c>
    </row>
    <row r="183" spans="1:8" ht="15">
      <c r="A183" s="44" t="s">
        <v>131</v>
      </c>
      <c r="B183" s="50" t="s">
        <v>45</v>
      </c>
      <c r="C183" s="50" t="s">
        <v>52</v>
      </c>
      <c r="D183" s="50" t="s">
        <v>58</v>
      </c>
      <c r="E183" s="14"/>
      <c r="F183" s="14"/>
      <c r="G183" s="111">
        <v>130.1</v>
      </c>
      <c r="H183" s="132">
        <v>137.3</v>
      </c>
    </row>
    <row r="184" spans="1:8" ht="85.5">
      <c r="A184" s="87" t="s">
        <v>132</v>
      </c>
      <c r="B184" s="50" t="s">
        <v>45</v>
      </c>
      <c r="C184" s="50" t="s">
        <v>52</v>
      </c>
      <c r="D184" s="50" t="s">
        <v>133</v>
      </c>
      <c r="E184" s="14"/>
      <c r="F184" s="14"/>
      <c r="G184" s="111">
        <v>130.1</v>
      </c>
      <c r="H184" s="132">
        <v>137.3</v>
      </c>
    </row>
    <row r="185" spans="1:8" ht="20.25" customHeight="1">
      <c r="A185" s="44" t="s">
        <v>184</v>
      </c>
      <c r="B185" s="50" t="s">
        <v>45</v>
      </c>
      <c r="C185" s="50" t="s">
        <v>52</v>
      </c>
      <c r="D185" s="50" t="s">
        <v>87</v>
      </c>
      <c r="E185" s="15" t="s">
        <v>110</v>
      </c>
      <c r="F185" s="15"/>
      <c r="G185" s="111">
        <v>130.1</v>
      </c>
      <c r="H185" s="132">
        <v>137.3</v>
      </c>
    </row>
    <row r="186" spans="1:8" ht="20.25" customHeight="1">
      <c r="A186" s="44" t="s">
        <v>185</v>
      </c>
      <c r="B186" s="12" t="s">
        <v>45</v>
      </c>
      <c r="C186" s="12" t="s">
        <v>52</v>
      </c>
      <c r="D186" s="12" t="s">
        <v>87</v>
      </c>
      <c r="E186" s="12" t="s">
        <v>134</v>
      </c>
      <c r="F186" s="12"/>
      <c r="G186" s="111">
        <v>130.1</v>
      </c>
      <c r="H186" s="132">
        <v>137.3</v>
      </c>
    </row>
    <row r="187" spans="1:8" ht="20.25" customHeight="1" thickBot="1">
      <c r="A187" s="51" t="s">
        <v>115</v>
      </c>
      <c r="B187" s="52" t="s">
        <v>45</v>
      </c>
      <c r="C187" s="52" t="s">
        <v>52</v>
      </c>
      <c r="D187" s="52" t="s">
        <v>87</v>
      </c>
      <c r="E187" s="52" t="s">
        <v>134</v>
      </c>
      <c r="F187" s="52" t="s">
        <v>117</v>
      </c>
      <c r="G187" s="111">
        <v>130.1</v>
      </c>
      <c r="H187" s="132">
        <v>137.3</v>
      </c>
    </row>
    <row r="188" spans="1:8" ht="20.25" customHeight="1" thickBot="1">
      <c r="A188" s="25" t="s">
        <v>3</v>
      </c>
      <c r="B188" s="18" t="s">
        <v>46</v>
      </c>
      <c r="C188" s="16"/>
      <c r="D188" s="9">
        <v>0</v>
      </c>
      <c r="E188" s="9">
        <v>0</v>
      </c>
      <c r="F188" s="9"/>
      <c r="G188" s="124">
        <f aca="true" t="shared" si="1" ref="G188:H192">G189</f>
        <v>20</v>
      </c>
      <c r="H188" s="124">
        <f t="shared" si="1"/>
        <v>20</v>
      </c>
    </row>
    <row r="189" spans="1:8" s="65" customFormat="1" ht="20.25" customHeight="1">
      <c r="A189" s="34" t="s">
        <v>115</v>
      </c>
      <c r="B189" s="78" t="s">
        <v>46</v>
      </c>
      <c r="C189" s="78"/>
      <c r="D189" s="21"/>
      <c r="E189" s="21"/>
      <c r="F189" s="21"/>
      <c r="G189" s="125">
        <f t="shared" si="1"/>
        <v>20</v>
      </c>
      <c r="H189" s="125">
        <f t="shared" si="1"/>
        <v>20</v>
      </c>
    </row>
    <row r="190" spans="1:8" ht="20.25" customHeight="1">
      <c r="A190" s="35" t="s">
        <v>38</v>
      </c>
      <c r="B190" s="15" t="s">
        <v>46</v>
      </c>
      <c r="C190" s="15" t="s">
        <v>53</v>
      </c>
      <c r="D190" s="15" t="s">
        <v>20</v>
      </c>
      <c r="E190" s="15">
        <v>0</v>
      </c>
      <c r="F190" s="15"/>
      <c r="G190" s="126">
        <f t="shared" si="1"/>
        <v>20</v>
      </c>
      <c r="H190" s="126">
        <f t="shared" si="1"/>
        <v>20</v>
      </c>
    </row>
    <row r="191" spans="1:8" ht="20.25" customHeight="1">
      <c r="A191" s="38" t="s">
        <v>39</v>
      </c>
      <c r="B191" s="12" t="s">
        <v>46</v>
      </c>
      <c r="C191" s="12" t="s">
        <v>53</v>
      </c>
      <c r="D191" s="15" t="s">
        <v>56</v>
      </c>
      <c r="E191" s="15"/>
      <c r="F191" s="15"/>
      <c r="G191" s="126">
        <f t="shared" si="1"/>
        <v>20</v>
      </c>
      <c r="H191" s="126">
        <f t="shared" si="1"/>
        <v>20</v>
      </c>
    </row>
    <row r="192" spans="1:8" ht="20.25" customHeight="1">
      <c r="A192" s="36" t="s">
        <v>111</v>
      </c>
      <c r="B192" s="12" t="s">
        <v>46</v>
      </c>
      <c r="C192" s="12" t="s">
        <v>53</v>
      </c>
      <c r="D192" s="15" t="s">
        <v>56</v>
      </c>
      <c r="E192" s="15" t="s">
        <v>112</v>
      </c>
      <c r="F192" s="15"/>
      <c r="G192" s="126">
        <f t="shared" si="1"/>
        <v>20</v>
      </c>
      <c r="H192" s="126">
        <f t="shared" si="1"/>
        <v>20</v>
      </c>
    </row>
    <row r="193" spans="1:8" ht="30">
      <c r="A193" s="36" t="s">
        <v>86</v>
      </c>
      <c r="B193" s="15" t="s">
        <v>46</v>
      </c>
      <c r="C193" s="15" t="s">
        <v>53</v>
      </c>
      <c r="D193" s="12" t="s">
        <v>56</v>
      </c>
      <c r="E193" s="12" t="s">
        <v>85</v>
      </c>
      <c r="F193" s="12"/>
      <c r="G193" s="126">
        <f>G194+G196</f>
        <v>20</v>
      </c>
      <c r="H193" s="126">
        <f>H194+H196</f>
        <v>20</v>
      </c>
    </row>
    <row r="194" spans="1:8" ht="30">
      <c r="A194" s="36" t="s">
        <v>114</v>
      </c>
      <c r="B194" s="15" t="s">
        <v>46</v>
      </c>
      <c r="C194" s="15" t="s">
        <v>53</v>
      </c>
      <c r="D194" s="12" t="s">
        <v>56</v>
      </c>
      <c r="E194" s="12" t="s">
        <v>113</v>
      </c>
      <c r="F194" s="12"/>
      <c r="G194" s="126">
        <v>5</v>
      </c>
      <c r="H194" s="126">
        <v>5</v>
      </c>
    </row>
    <row r="195" spans="1:8" ht="20.25" customHeight="1">
      <c r="A195" s="36" t="s">
        <v>115</v>
      </c>
      <c r="B195" s="15" t="s">
        <v>46</v>
      </c>
      <c r="C195" s="15" t="s">
        <v>53</v>
      </c>
      <c r="D195" s="12" t="s">
        <v>56</v>
      </c>
      <c r="E195" s="12" t="s">
        <v>113</v>
      </c>
      <c r="F195" s="12" t="s">
        <v>117</v>
      </c>
      <c r="G195" s="126">
        <v>5</v>
      </c>
      <c r="H195" s="126">
        <v>5</v>
      </c>
    </row>
    <row r="196" spans="1:8" ht="28.5" customHeight="1">
      <c r="A196" s="36" t="s">
        <v>135</v>
      </c>
      <c r="B196" s="15" t="s">
        <v>46</v>
      </c>
      <c r="C196" s="15" t="s">
        <v>53</v>
      </c>
      <c r="D196" s="12" t="s">
        <v>56</v>
      </c>
      <c r="E196" s="12" t="s">
        <v>136</v>
      </c>
      <c r="F196" s="12"/>
      <c r="G196" s="127">
        <v>15</v>
      </c>
      <c r="H196" s="127">
        <v>15</v>
      </c>
    </row>
    <row r="197" spans="1:8" ht="20.25" customHeight="1" thickBot="1">
      <c r="A197" s="61" t="s">
        <v>115</v>
      </c>
      <c r="B197" s="15" t="s">
        <v>46</v>
      </c>
      <c r="C197" s="15" t="s">
        <v>53</v>
      </c>
      <c r="D197" s="12" t="s">
        <v>56</v>
      </c>
      <c r="E197" s="12" t="s">
        <v>136</v>
      </c>
      <c r="F197" s="12" t="s">
        <v>117</v>
      </c>
      <c r="G197" s="127">
        <v>15</v>
      </c>
      <c r="H197" s="127">
        <v>15</v>
      </c>
    </row>
    <row r="198" spans="1:8" ht="20.25" customHeight="1" thickBot="1">
      <c r="A198" s="40" t="s">
        <v>28</v>
      </c>
      <c r="B198" s="75" t="s">
        <v>47</v>
      </c>
      <c r="C198" s="75"/>
      <c r="D198" s="75"/>
      <c r="E198" s="75"/>
      <c r="F198" s="75"/>
      <c r="G198" s="114">
        <f>G199</f>
        <v>5</v>
      </c>
      <c r="H198" s="114">
        <f>H199</f>
        <v>5</v>
      </c>
    </row>
    <row r="199" spans="1:8" s="65" customFormat="1" ht="20.25" customHeight="1">
      <c r="A199" s="80" t="s">
        <v>115</v>
      </c>
      <c r="B199" s="79" t="s">
        <v>47</v>
      </c>
      <c r="C199" s="79"/>
      <c r="D199" s="79"/>
      <c r="E199" s="79"/>
      <c r="F199" s="79"/>
      <c r="G199" s="128">
        <v>5</v>
      </c>
      <c r="H199" s="128">
        <v>5</v>
      </c>
    </row>
    <row r="200" spans="1:8" ht="20.25" customHeight="1" thickBot="1">
      <c r="A200" s="35" t="s">
        <v>82</v>
      </c>
      <c r="B200" s="12" t="s">
        <v>47</v>
      </c>
      <c r="C200" s="12" t="s">
        <v>83</v>
      </c>
      <c r="D200" s="12"/>
      <c r="E200" s="12"/>
      <c r="F200" s="12"/>
      <c r="G200" s="129">
        <v>5</v>
      </c>
      <c r="H200" s="129">
        <v>5</v>
      </c>
    </row>
    <row r="201" spans="1:8" ht="20.25" customHeight="1" thickBot="1">
      <c r="A201" s="35" t="s">
        <v>36</v>
      </c>
      <c r="B201" s="12" t="s">
        <v>47</v>
      </c>
      <c r="C201" s="12" t="s">
        <v>83</v>
      </c>
      <c r="D201" s="15" t="s">
        <v>37</v>
      </c>
      <c r="E201" s="13">
        <v>0</v>
      </c>
      <c r="F201" s="13"/>
      <c r="G201" s="129">
        <v>5</v>
      </c>
      <c r="H201" s="129">
        <v>5</v>
      </c>
    </row>
    <row r="202" spans="1:8" ht="45.75" thickBot="1">
      <c r="A202" s="159" t="s">
        <v>173</v>
      </c>
      <c r="B202" s="12" t="s">
        <v>47</v>
      </c>
      <c r="C202" s="12" t="s">
        <v>83</v>
      </c>
      <c r="D202" s="55">
        <v>7959400</v>
      </c>
      <c r="E202" s="60"/>
      <c r="F202" s="60"/>
      <c r="G202" s="129">
        <v>5</v>
      </c>
      <c r="H202" s="129">
        <v>5</v>
      </c>
    </row>
    <row r="203" spans="1:8" ht="20.25" customHeight="1" thickBot="1">
      <c r="A203" s="36" t="s">
        <v>96</v>
      </c>
      <c r="B203" s="15" t="s">
        <v>47</v>
      </c>
      <c r="C203" s="15" t="s">
        <v>83</v>
      </c>
      <c r="D203" s="55">
        <v>7959400</v>
      </c>
      <c r="E203" s="12" t="s">
        <v>97</v>
      </c>
      <c r="F203" s="12"/>
      <c r="G203" s="129">
        <v>5</v>
      </c>
      <c r="H203" s="129">
        <v>5</v>
      </c>
    </row>
    <row r="204" spans="1:8" ht="20.25" customHeight="1" thickBot="1">
      <c r="A204" s="36" t="s">
        <v>98</v>
      </c>
      <c r="B204" s="15" t="s">
        <v>47</v>
      </c>
      <c r="C204" s="15" t="s">
        <v>83</v>
      </c>
      <c r="D204" s="55">
        <v>7959400</v>
      </c>
      <c r="E204" s="12" t="s">
        <v>99</v>
      </c>
      <c r="F204" s="12"/>
      <c r="G204" s="129">
        <v>5</v>
      </c>
      <c r="H204" s="129">
        <v>5</v>
      </c>
    </row>
    <row r="205" spans="1:8" ht="30.75" thickBot="1">
      <c r="A205" s="36" t="s">
        <v>100</v>
      </c>
      <c r="B205" s="15" t="s">
        <v>47</v>
      </c>
      <c r="C205" s="15" t="s">
        <v>83</v>
      </c>
      <c r="D205" s="55">
        <v>7959400</v>
      </c>
      <c r="E205" s="12" t="s">
        <v>101</v>
      </c>
      <c r="F205" s="12"/>
      <c r="G205" s="129">
        <v>5</v>
      </c>
      <c r="H205" s="129">
        <v>5</v>
      </c>
    </row>
    <row r="206" spans="1:8" ht="20.25" customHeight="1" thickBot="1">
      <c r="A206" s="53" t="s">
        <v>115</v>
      </c>
      <c r="B206" s="19" t="s">
        <v>47</v>
      </c>
      <c r="C206" s="19" t="s">
        <v>83</v>
      </c>
      <c r="D206" s="55">
        <v>7959400</v>
      </c>
      <c r="E206" s="54" t="s">
        <v>101</v>
      </c>
      <c r="F206" s="54" t="s">
        <v>117</v>
      </c>
      <c r="G206" s="129">
        <v>5</v>
      </c>
      <c r="H206" s="129">
        <v>5</v>
      </c>
    </row>
    <row r="207" spans="1:8" ht="20.25" customHeight="1" thickBot="1">
      <c r="A207" s="140" t="s">
        <v>146</v>
      </c>
      <c r="B207" s="143" t="s">
        <v>147</v>
      </c>
      <c r="C207" s="141"/>
      <c r="D207" s="141"/>
      <c r="E207" s="141"/>
      <c r="F207" s="142"/>
      <c r="G207" s="155">
        <v>62.7</v>
      </c>
      <c r="H207" s="156">
        <v>134.7</v>
      </c>
    </row>
    <row r="208" spans="1:8" s="67" customFormat="1" ht="20.25" customHeight="1">
      <c r="A208" s="35" t="s">
        <v>146</v>
      </c>
      <c r="B208" s="14" t="s">
        <v>147</v>
      </c>
      <c r="C208" s="14" t="s">
        <v>148</v>
      </c>
      <c r="D208" s="14"/>
      <c r="E208" s="14"/>
      <c r="F208" s="12"/>
      <c r="G208" s="174">
        <v>62.7</v>
      </c>
      <c r="H208" s="175">
        <v>134.7</v>
      </c>
    </row>
    <row r="209" spans="1:8" s="67" customFormat="1" ht="20.25" customHeight="1">
      <c r="A209" s="36" t="s">
        <v>146</v>
      </c>
      <c r="B209" s="12" t="s">
        <v>147</v>
      </c>
      <c r="C209" s="12" t="s">
        <v>148</v>
      </c>
      <c r="D209" s="12" t="s">
        <v>149</v>
      </c>
      <c r="E209" s="12"/>
      <c r="F209" s="167"/>
      <c r="G209" s="174">
        <v>62.7</v>
      </c>
      <c r="H209" s="175">
        <v>134.7</v>
      </c>
    </row>
    <row r="210" spans="1:8" s="67" customFormat="1" ht="20.25" customHeight="1">
      <c r="A210" s="36" t="s">
        <v>146</v>
      </c>
      <c r="B210" s="12" t="s">
        <v>147</v>
      </c>
      <c r="C210" s="12" t="s">
        <v>148</v>
      </c>
      <c r="D210" s="12" t="s">
        <v>149</v>
      </c>
      <c r="E210" s="12" t="s">
        <v>180</v>
      </c>
      <c r="F210" s="167"/>
      <c r="G210" s="174">
        <v>62.7</v>
      </c>
      <c r="H210" s="175">
        <v>134.7</v>
      </c>
    </row>
    <row r="211" spans="1:8" s="67" customFormat="1" ht="20.25" customHeight="1" thickBot="1">
      <c r="A211" s="53" t="s">
        <v>115</v>
      </c>
      <c r="B211" s="54" t="s">
        <v>147</v>
      </c>
      <c r="C211" s="54" t="s">
        <v>148</v>
      </c>
      <c r="D211" s="54" t="s">
        <v>149</v>
      </c>
      <c r="E211" s="54" t="s">
        <v>180</v>
      </c>
      <c r="F211" s="176">
        <v>1</v>
      </c>
      <c r="G211" s="174">
        <v>62.7</v>
      </c>
      <c r="H211" s="175">
        <v>134.7</v>
      </c>
    </row>
    <row r="212" spans="1:6" s="67" customFormat="1" ht="20.25" customHeight="1">
      <c r="A212" s="68"/>
      <c r="E212" s="69"/>
      <c r="F212" s="69"/>
    </row>
    <row r="213" spans="1:6" s="67" customFormat="1" ht="20.25" customHeight="1">
      <c r="A213" s="68"/>
      <c r="E213" s="69"/>
      <c r="F213" s="69"/>
    </row>
    <row r="214" spans="1:6" s="67" customFormat="1" ht="20.25" customHeight="1">
      <c r="A214" s="68"/>
      <c r="E214" s="69"/>
      <c r="F214" s="69"/>
    </row>
    <row r="215" spans="1:6" s="67" customFormat="1" ht="20.25" customHeight="1">
      <c r="A215" s="68"/>
      <c r="E215" s="69"/>
      <c r="F215" s="69"/>
    </row>
    <row r="216" spans="1:6" s="67" customFormat="1" ht="20.25" customHeight="1">
      <c r="A216" s="68"/>
      <c r="E216" s="69"/>
      <c r="F216" s="69"/>
    </row>
    <row r="217" spans="1:6" s="67" customFormat="1" ht="20.25" customHeight="1">
      <c r="A217" s="68"/>
      <c r="E217" s="69"/>
      <c r="F217" s="69"/>
    </row>
    <row r="218" spans="1:6" s="67" customFormat="1" ht="20.25" customHeight="1">
      <c r="A218" s="68"/>
      <c r="E218" s="69"/>
      <c r="F218" s="69"/>
    </row>
    <row r="219" spans="1:6" s="67" customFormat="1" ht="20.25" customHeight="1">
      <c r="A219" s="68"/>
      <c r="E219" s="69"/>
      <c r="F219" s="69"/>
    </row>
    <row r="220" spans="1:6" s="67" customFormat="1" ht="20.25" customHeight="1">
      <c r="A220" s="68"/>
      <c r="E220" s="69"/>
      <c r="F220" s="69"/>
    </row>
    <row r="221" spans="1:6" s="67" customFormat="1" ht="20.25" customHeight="1">
      <c r="A221" s="68"/>
      <c r="E221" s="69"/>
      <c r="F221" s="69"/>
    </row>
    <row r="222" spans="1:6" s="67" customFormat="1" ht="20.25" customHeight="1">
      <c r="A222" s="68"/>
      <c r="E222" s="69"/>
      <c r="F222" s="69"/>
    </row>
    <row r="223" spans="1:6" s="67" customFormat="1" ht="20.25" customHeight="1">
      <c r="A223" s="68"/>
      <c r="E223" s="69"/>
      <c r="F223" s="69"/>
    </row>
    <row r="224" spans="1:6" s="67" customFormat="1" ht="20.25" customHeight="1">
      <c r="A224" s="68"/>
      <c r="E224" s="69"/>
      <c r="F224" s="69"/>
    </row>
    <row r="225" spans="1:6" s="67" customFormat="1" ht="20.25" customHeight="1">
      <c r="A225" s="68"/>
      <c r="E225" s="69"/>
      <c r="F225" s="69"/>
    </row>
    <row r="226" ht="20.25" customHeight="1">
      <c r="A226" s="68"/>
    </row>
    <row r="227" ht="20.25" customHeight="1">
      <c r="A227" s="68"/>
    </row>
    <row r="228" ht="20.25" customHeight="1">
      <c r="A228" s="68"/>
    </row>
  </sheetData>
  <sheetProtection/>
  <mergeCells count="13">
    <mergeCell ref="H9:H10"/>
    <mergeCell ref="G9:G10"/>
    <mergeCell ref="A6:G7"/>
    <mergeCell ref="B9:B10"/>
    <mergeCell ref="A9:A10"/>
    <mergeCell ref="E9:E10"/>
    <mergeCell ref="D9:D10"/>
    <mergeCell ref="C9:C10"/>
    <mergeCell ref="F9:F10"/>
    <mergeCell ref="B1:G1"/>
    <mergeCell ref="B2:G2"/>
    <mergeCell ref="B3:G3"/>
    <mergeCell ref="B4:G4"/>
  </mergeCells>
  <printOptions/>
  <pageMargins left="0.5511811023622047" right="0.31496062992125984" top="0.5118110236220472" bottom="0.5511811023622047" header="0.2755905511811024" footer="0.31496062992125984"/>
  <pageSetup fitToHeight="100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6"/>
  </sheetPr>
  <dimension ref="A1:P228"/>
  <sheetViews>
    <sheetView showZeros="0" tabSelected="1" zoomScale="99" zoomScaleNormal="99" workbookViewId="0" topLeftCell="A8">
      <selection activeCell="L17" sqref="L17"/>
    </sheetView>
  </sheetViews>
  <sheetFormatPr defaultColWidth="9.140625" defaultRowHeight="20.25" customHeight="1"/>
  <cols>
    <col min="1" max="1" width="66.28125" style="33" customWidth="1"/>
    <col min="2" max="2" width="8.8515625" style="33" customWidth="1"/>
    <col min="3" max="3" width="7.00390625" style="8" customWidth="1"/>
    <col min="4" max="4" width="6.8515625" style="8" customWidth="1"/>
    <col min="5" max="5" width="10.7109375" style="8" customWidth="1"/>
    <col min="6" max="7" width="7.00390625" style="59" customWidth="1"/>
    <col min="8" max="8" width="11.8515625" style="8" customWidth="1"/>
    <col min="9" max="9" width="11.00390625" style="8" customWidth="1"/>
    <col min="10" max="16384" width="9.140625" style="8" customWidth="1"/>
  </cols>
  <sheetData>
    <row r="1" spans="3:8" ht="20.25" customHeight="1">
      <c r="C1" s="196" t="s">
        <v>142</v>
      </c>
      <c r="D1" s="196"/>
      <c r="E1" s="196"/>
      <c r="F1" s="196"/>
      <c r="G1" s="196"/>
      <c r="H1" s="196"/>
    </row>
    <row r="2" spans="3:8" ht="20.25" customHeight="1">
      <c r="C2" s="197" t="s">
        <v>119</v>
      </c>
      <c r="D2" s="197"/>
      <c r="E2" s="197"/>
      <c r="F2" s="197"/>
      <c r="G2" s="197"/>
      <c r="H2" s="197"/>
    </row>
    <row r="3" spans="1:8" ht="20.25" customHeight="1">
      <c r="A3" s="24"/>
      <c r="B3" s="24"/>
      <c r="C3" s="197" t="s">
        <v>63</v>
      </c>
      <c r="D3" s="197"/>
      <c r="E3" s="197"/>
      <c r="F3" s="197"/>
      <c r="G3" s="197"/>
      <c r="H3" s="197"/>
    </row>
    <row r="4" spans="1:8" ht="20.25" customHeight="1">
      <c r="A4" s="24"/>
      <c r="B4" s="24"/>
      <c r="C4" s="197" t="s">
        <v>120</v>
      </c>
      <c r="D4" s="197"/>
      <c r="E4" s="197"/>
      <c r="F4" s="197"/>
      <c r="G4" s="197"/>
      <c r="H4" s="197"/>
    </row>
    <row r="5" spans="1:8" ht="20.25" customHeight="1">
      <c r="A5" s="24"/>
      <c r="B5" s="24"/>
      <c r="C5" s="24"/>
      <c r="D5" s="24"/>
      <c r="E5" s="24"/>
      <c r="F5" s="58"/>
      <c r="G5" s="58"/>
      <c r="H5" s="20"/>
    </row>
    <row r="6" spans="1:8" ht="20.25" customHeight="1">
      <c r="A6" s="202" t="s">
        <v>144</v>
      </c>
      <c r="B6" s="202"/>
      <c r="C6" s="202"/>
      <c r="D6" s="202"/>
      <c r="E6" s="202"/>
      <c r="F6" s="202"/>
      <c r="G6" s="202"/>
      <c r="H6" s="202"/>
    </row>
    <row r="7" spans="1:8" ht="30" customHeight="1">
      <c r="A7" s="202"/>
      <c r="B7" s="202"/>
      <c r="C7" s="202"/>
      <c r="D7" s="202"/>
      <c r="E7" s="202"/>
      <c r="F7" s="202"/>
      <c r="G7" s="202"/>
      <c r="H7" s="202"/>
    </row>
    <row r="8" ht="20.25" customHeight="1" thickBot="1">
      <c r="H8" s="8" t="s">
        <v>57</v>
      </c>
    </row>
    <row r="9" spans="1:9" ht="20.25" customHeight="1">
      <c r="A9" s="203" t="s">
        <v>21</v>
      </c>
      <c r="B9" s="203" t="s">
        <v>192</v>
      </c>
      <c r="C9" s="203" t="s">
        <v>8</v>
      </c>
      <c r="D9" s="203" t="s">
        <v>9</v>
      </c>
      <c r="E9" s="203" t="s">
        <v>10</v>
      </c>
      <c r="F9" s="203" t="s">
        <v>16</v>
      </c>
      <c r="G9" s="203" t="s">
        <v>116</v>
      </c>
      <c r="H9" s="200" t="s">
        <v>140</v>
      </c>
      <c r="I9" s="198" t="s">
        <v>141</v>
      </c>
    </row>
    <row r="10" spans="1:9" ht="20.25" customHeight="1" thickBot="1">
      <c r="A10" s="205"/>
      <c r="B10" s="205"/>
      <c r="C10" s="204"/>
      <c r="D10" s="204"/>
      <c r="E10" s="204"/>
      <c r="F10" s="204"/>
      <c r="G10" s="205"/>
      <c r="H10" s="201"/>
      <c r="I10" s="199"/>
    </row>
    <row r="11" spans="1:9" s="65" customFormat="1" ht="20.25" customHeight="1" thickBot="1">
      <c r="A11" s="25" t="s">
        <v>54</v>
      </c>
      <c r="B11" s="206">
        <v>913</v>
      </c>
      <c r="C11" s="9"/>
      <c r="D11" s="10"/>
      <c r="E11" s="10"/>
      <c r="F11" s="11"/>
      <c r="G11" s="57"/>
      <c r="H11" s="104">
        <f>H12+H13</f>
        <v>2507.7</v>
      </c>
      <c r="I11" s="154">
        <f>I12+I13</f>
        <v>2693.3</v>
      </c>
    </row>
    <row r="12" spans="1:9" s="65" customFormat="1" ht="20.25" customHeight="1">
      <c r="A12" s="34" t="s">
        <v>115</v>
      </c>
      <c r="B12" s="207">
        <v>913</v>
      </c>
      <c r="C12" s="21"/>
      <c r="D12" s="26"/>
      <c r="E12" s="26"/>
      <c r="F12" s="26"/>
      <c r="G12" s="64" t="s">
        <v>117</v>
      </c>
      <c r="H12" s="105">
        <f>H15+H117+H153+H175+H189+H199+H207</f>
        <v>2452.2999999999997</v>
      </c>
      <c r="I12" s="137">
        <f>I15+I117+I152+I174+I188+I198+I207</f>
        <v>2637.8</v>
      </c>
    </row>
    <row r="13" spans="1:9" s="65" customFormat="1" ht="20.25" customHeight="1" thickBot="1">
      <c r="A13" s="73" t="s">
        <v>118</v>
      </c>
      <c r="B13" s="208">
        <v>913</v>
      </c>
      <c r="C13" s="70"/>
      <c r="D13" s="71"/>
      <c r="E13" s="71"/>
      <c r="F13" s="71"/>
      <c r="G13" s="72" t="s">
        <v>174</v>
      </c>
      <c r="H13" s="106">
        <v>55.4</v>
      </c>
      <c r="I13" s="93">
        <v>55.5</v>
      </c>
    </row>
    <row r="14" spans="1:9" s="65" customFormat="1" ht="20.25" customHeight="1" thickBot="1">
      <c r="A14" s="25" t="s">
        <v>18</v>
      </c>
      <c r="B14" s="206">
        <v>913</v>
      </c>
      <c r="C14" s="9" t="s">
        <v>42</v>
      </c>
      <c r="D14" s="10">
        <v>0</v>
      </c>
      <c r="E14" s="10">
        <v>0</v>
      </c>
      <c r="F14" s="11">
        <v>0</v>
      </c>
      <c r="G14" s="57"/>
      <c r="H14" s="107">
        <f>H15</f>
        <v>1309</v>
      </c>
      <c r="I14" s="131">
        <f>I15</f>
        <v>1315.3</v>
      </c>
    </row>
    <row r="15" spans="1:9" ht="20.25" customHeight="1">
      <c r="A15" s="34" t="s">
        <v>115</v>
      </c>
      <c r="B15" s="207">
        <v>913</v>
      </c>
      <c r="C15" s="21" t="s">
        <v>42</v>
      </c>
      <c r="D15" s="26"/>
      <c r="E15" s="26"/>
      <c r="F15" s="64"/>
      <c r="G15" s="64" t="s">
        <v>117</v>
      </c>
      <c r="H15" s="105">
        <v>1309</v>
      </c>
      <c r="I15" s="131">
        <v>1315.3</v>
      </c>
    </row>
    <row r="16" spans="1:9" s="65" customFormat="1" ht="39" customHeight="1">
      <c r="A16" s="184" t="s">
        <v>23</v>
      </c>
      <c r="B16" s="209">
        <v>913</v>
      </c>
      <c r="C16" s="21" t="s">
        <v>42</v>
      </c>
      <c r="D16" s="64" t="s">
        <v>48</v>
      </c>
      <c r="E16" s="26"/>
      <c r="F16" s="64"/>
      <c r="G16" s="64"/>
      <c r="H16" s="185">
        <v>320</v>
      </c>
      <c r="I16" s="185">
        <v>320</v>
      </c>
    </row>
    <row r="17" spans="1:9" s="65" customFormat="1" ht="48.75" customHeight="1">
      <c r="A17" s="81" t="s">
        <v>30</v>
      </c>
      <c r="B17" s="210">
        <v>913</v>
      </c>
      <c r="C17" s="12" t="s">
        <v>42</v>
      </c>
      <c r="D17" s="13" t="s">
        <v>48</v>
      </c>
      <c r="E17" s="13" t="s">
        <v>31</v>
      </c>
      <c r="F17" s="13"/>
      <c r="G17" s="13"/>
      <c r="H17" s="108">
        <v>320</v>
      </c>
      <c r="I17" s="108">
        <v>320</v>
      </c>
    </row>
    <row r="18" spans="1:9" s="65" customFormat="1" ht="20.25" customHeight="1">
      <c r="A18" s="81" t="s">
        <v>24</v>
      </c>
      <c r="B18" s="210">
        <v>913</v>
      </c>
      <c r="C18" s="12" t="s">
        <v>42</v>
      </c>
      <c r="D18" s="13" t="s">
        <v>48</v>
      </c>
      <c r="E18" s="13" t="s">
        <v>32</v>
      </c>
      <c r="F18" s="13"/>
      <c r="G18" s="13"/>
      <c r="H18" s="108">
        <v>320</v>
      </c>
      <c r="I18" s="108">
        <v>320</v>
      </c>
    </row>
    <row r="19" spans="1:9" s="65" customFormat="1" ht="50.25" customHeight="1">
      <c r="A19" s="81" t="s">
        <v>88</v>
      </c>
      <c r="B19" s="210">
        <v>913</v>
      </c>
      <c r="C19" s="12" t="s">
        <v>42</v>
      </c>
      <c r="D19" s="13" t="s">
        <v>48</v>
      </c>
      <c r="E19" s="13" t="s">
        <v>32</v>
      </c>
      <c r="F19" s="13" t="s">
        <v>89</v>
      </c>
      <c r="G19" s="13"/>
      <c r="H19" s="108">
        <v>320</v>
      </c>
      <c r="I19" s="108">
        <v>320</v>
      </c>
    </row>
    <row r="20" spans="1:16" s="65" customFormat="1" ht="33" customHeight="1">
      <c r="A20" s="81" t="s">
        <v>90</v>
      </c>
      <c r="B20" s="210">
        <v>913</v>
      </c>
      <c r="C20" s="12" t="s">
        <v>42</v>
      </c>
      <c r="D20" s="13" t="s">
        <v>48</v>
      </c>
      <c r="E20" s="13" t="s">
        <v>32</v>
      </c>
      <c r="F20" s="13" t="s">
        <v>91</v>
      </c>
      <c r="G20" s="13"/>
      <c r="H20" s="108">
        <v>320</v>
      </c>
      <c r="I20" s="108">
        <v>320</v>
      </c>
      <c r="N20" s="136"/>
      <c r="O20" s="136"/>
      <c r="P20" s="66"/>
    </row>
    <row r="21" spans="1:16" s="65" customFormat="1" ht="20.25" customHeight="1">
      <c r="A21" s="81" t="s">
        <v>92</v>
      </c>
      <c r="B21" s="210">
        <v>913</v>
      </c>
      <c r="C21" s="12" t="s">
        <v>42</v>
      </c>
      <c r="D21" s="13" t="s">
        <v>48</v>
      </c>
      <c r="E21" s="13" t="s">
        <v>32</v>
      </c>
      <c r="F21" s="13" t="s">
        <v>93</v>
      </c>
      <c r="G21" s="13"/>
      <c r="H21" s="108">
        <v>320</v>
      </c>
      <c r="I21" s="108">
        <v>320</v>
      </c>
      <c r="N21" s="66"/>
      <c r="O21" s="66"/>
      <c r="P21" s="66"/>
    </row>
    <row r="22" spans="1:9" s="65" customFormat="1" ht="20.25" customHeight="1">
      <c r="A22" s="81" t="s">
        <v>115</v>
      </c>
      <c r="B22" s="210">
        <v>913</v>
      </c>
      <c r="C22" s="12" t="s">
        <v>42</v>
      </c>
      <c r="D22" s="13" t="s">
        <v>48</v>
      </c>
      <c r="E22" s="13" t="s">
        <v>32</v>
      </c>
      <c r="F22" s="13" t="s">
        <v>93</v>
      </c>
      <c r="G22" s="13" t="s">
        <v>117</v>
      </c>
      <c r="H22" s="109">
        <v>320</v>
      </c>
      <c r="I22" s="92">
        <v>320</v>
      </c>
    </row>
    <row r="23" spans="1:9" s="65" customFormat="1" ht="53.25" customHeight="1">
      <c r="A23" s="183" t="s">
        <v>0</v>
      </c>
      <c r="B23" s="210">
        <v>913</v>
      </c>
      <c r="C23" s="158" t="s">
        <v>42</v>
      </c>
      <c r="D23" s="158" t="s">
        <v>49</v>
      </c>
      <c r="E23" s="158">
        <v>0</v>
      </c>
      <c r="F23" s="158"/>
      <c r="G23" s="158"/>
      <c r="H23" s="157">
        <f>H24</f>
        <v>855.5</v>
      </c>
      <c r="I23" s="157">
        <f>I24</f>
        <v>861.8</v>
      </c>
    </row>
    <row r="24" spans="1:9" ht="52.5" customHeight="1">
      <c r="A24" s="81" t="s">
        <v>30</v>
      </c>
      <c r="B24" s="210">
        <v>913</v>
      </c>
      <c r="C24" s="15" t="s">
        <v>42</v>
      </c>
      <c r="D24" s="15" t="s">
        <v>49</v>
      </c>
      <c r="E24" s="15" t="s">
        <v>31</v>
      </c>
      <c r="F24" s="15">
        <v>0</v>
      </c>
      <c r="G24" s="15"/>
      <c r="H24" s="109">
        <f>H26+H32+H38</f>
        <v>855.5</v>
      </c>
      <c r="I24" s="109">
        <f>I25</f>
        <v>861.8</v>
      </c>
    </row>
    <row r="25" spans="1:9" ht="20.25" customHeight="1">
      <c r="A25" s="81" t="s">
        <v>2</v>
      </c>
      <c r="B25" s="210">
        <v>913</v>
      </c>
      <c r="C25" s="12" t="s">
        <v>42</v>
      </c>
      <c r="D25" s="12" t="s">
        <v>49</v>
      </c>
      <c r="E25" s="12" t="s">
        <v>33</v>
      </c>
      <c r="F25" s="12"/>
      <c r="G25" s="12"/>
      <c r="H25" s="109">
        <f>H24</f>
        <v>855.5</v>
      </c>
      <c r="I25" s="109">
        <f>I26+I32+I38</f>
        <v>861.8</v>
      </c>
    </row>
    <row r="26" spans="1:9" ht="53.25" customHeight="1">
      <c r="A26" s="81" t="s">
        <v>88</v>
      </c>
      <c r="B26" s="210">
        <v>913</v>
      </c>
      <c r="C26" s="12" t="s">
        <v>42</v>
      </c>
      <c r="D26" s="12" t="s">
        <v>49</v>
      </c>
      <c r="E26" s="12" t="s">
        <v>33</v>
      </c>
      <c r="F26" s="12" t="s">
        <v>89</v>
      </c>
      <c r="G26" s="12"/>
      <c r="H26" s="109">
        <v>518.7</v>
      </c>
      <c r="I26" s="109">
        <v>573.9</v>
      </c>
    </row>
    <row r="27" spans="1:9" ht="36" customHeight="1">
      <c r="A27" s="81" t="s">
        <v>90</v>
      </c>
      <c r="B27" s="210">
        <v>913</v>
      </c>
      <c r="C27" s="12" t="s">
        <v>42</v>
      </c>
      <c r="D27" s="12" t="s">
        <v>49</v>
      </c>
      <c r="E27" s="12" t="s">
        <v>33</v>
      </c>
      <c r="F27" s="12" t="s">
        <v>91</v>
      </c>
      <c r="G27" s="12"/>
      <c r="H27" s="109">
        <v>518.7</v>
      </c>
      <c r="I27" s="109">
        <v>573.9</v>
      </c>
    </row>
    <row r="28" spans="1:9" ht="20.25" customHeight="1">
      <c r="A28" s="81" t="s">
        <v>92</v>
      </c>
      <c r="B28" s="210">
        <v>913</v>
      </c>
      <c r="C28" s="12" t="s">
        <v>42</v>
      </c>
      <c r="D28" s="12" t="s">
        <v>49</v>
      </c>
      <c r="E28" s="12" t="s">
        <v>33</v>
      </c>
      <c r="F28" s="12" t="s">
        <v>93</v>
      </c>
      <c r="G28" s="12"/>
      <c r="H28" s="109">
        <v>518.7</v>
      </c>
      <c r="I28" s="109">
        <v>573.9</v>
      </c>
    </row>
    <row r="29" spans="1:9" ht="20.25" customHeight="1">
      <c r="A29" s="81" t="s">
        <v>115</v>
      </c>
      <c r="B29" s="210">
        <v>913</v>
      </c>
      <c r="C29" s="12" t="s">
        <v>42</v>
      </c>
      <c r="D29" s="12" t="s">
        <v>49</v>
      </c>
      <c r="E29" s="12" t="s">
        <v>33</v>
      </c>
      <c r="F29" s="12" t="s">
        <v>93</v>
      </c>
      <c r="G29" s="12" t="s">
        <v>117</v>
      </c>
      <c r="H29" s="109">
        <v>518.7</v>
      </c>
      <c r="I29" s="109">
        <v>573.9</v>
      </c>
    </row>
    <row r="30" spans="1:9" ht="35.25" customHeight="1">
      <c r="A30" s="81" t="s">
        <v>94</v>
      </c>
      <c r="B30" s="210">
        <v>913</v>
      </c>
      <c r="C30" s="12" t="s">
        <v>42</v>
      </c>
      <c r="D30" s="12" t="s">
        <v>49</v>
      </c>
      <c r="E30" s="12" t="s">
        <v>33</v>
      </c>
      <c r="F30" s="12" t="s">
        <v>95</v>
      </c>
      <c r="G30" s="12"/>
      <c r="H30" s="109">
        <v>518.7</v>
      </c>
      <c r="I30" s="109">
        <v>573.9</v>
      </c>
    </row>
    <row r="31" spans="1:9" ht="20.25" customHeight="1">
      <c r="A31" s="81" t="s">
        <v>115</v>
      </c>
      <c r="B31" s="210">
        <v>913</v>
      </c>
      <c r="C31" s="12" t="s">
        <v>42</v>
      </c>
      <c r="D31" s="12" t="s">
        <v>49</v>
      </c>
      <c r="E31" s="12" t="s">
        <v>33</v>
      </c>
      <c r="F31" s="12" t="s">
        <v>95</v>
      </c>
      <c r="G31" s="12" t="s">
        <v>117</v>
      </c>
      <c r="H31" s="109">
        <v>518.7</v>
      </c>
      <c r="I31" s="109">
        <v>573.9</v>
      </c>
    </row>
    <row r="32" spans="1:9" ht="20.25" customHeight="1">
      <c r="A32" s="81" t="s">
        <v>96</v>
      </c>
      <c r="B32" s="210">
        <v>913</v>
      </c>
      <c r="C32" s="12" t="s">
        <v>42</v>
      </c>
      <c r="D32" s="12" t="s">
        <v>49</v>
      </c>
      <c r="E32" s="12" t="s">
        <v>33</v>
      </c>
      <c r="F32" s="12" t="s">
        <v>97</v>
      </c>
      <c r="G32" s="12"/>
      <c r="H32" s="109">
        <v>326.8</v>
      </c>
      <c r="I32" s="109">
        <v>277.9</v>
      </c>
    </row>
    <row r="33" spans="1:9" ht="20.25" customHeight="1">
      <c r="A33" s="81" t="s">
        <v>98</v>
      </c>
      <c r="B33" s="210">
        <v>913</v>
      </c>
      <c r="C33" s="12" t="s">
        <v>42</v>
      </c>
      <c r="D33" s="12" t="s">
        <v>49</v>
      </c>
      <c r="E33" s="12" t="s">
        <v>33</v>
      </c>
      <c r="F33" s="12" t="s">
        <v>99</v>
      </c>
      <c r="G33" s="12"/>
      <c r="H33" s="109">
        <v>326.8</v>
      </c>
      <c r="I33" s="109">
        <v>277.9</v>
      </c>
    </row>
    <row r="34" spans="1:9" ht="37.5" customHeight="1">
      <c r="A34" s="81" t="s">
        <v>108</v>
      </c>
      <c r="B34" s="210">
        <v>913</v>
      </c>
      <c r="C34" s="12" t="s">
        <v>42</v>
      </c>
      <c r="D34" s="12" t="s">
        <v>49</v>
      </c>
      <c r="E34" s="12" t="s">
        <v>33</v>
      </c>
      <c r="F34" s="12" t="s">
        <v>109</v>
      </c>
      <c r="G34" s="12"/>
      <c r="H34" s="109">
        <v>20</v>
      </c>
      <c r="I34" s="109">
        <v>20</v>
      </c>
    </row>
    <row r="35" spans="1:9" ht="20.25" customHeight="1">
      <c r="A35" s="81" t="s">
        <v>115</v>
      </c>
      <c r="B35" s="210">
        <v>913</v>
      </c>
      <c r="C35" s="12" t="s">
        <v>42</v>
      </c>
      <c r="D35" s="12" t="s">
        <v>49</v>
      </c>
      <c r="E35" s="12" t="s">
        <v>33</v>
      </c>
      <c r="F35" s="12" t="s">
        <v>109</v>
      </c>
      <c r="G35" s="12" t="s">
        <v>117</v>
      </c>
      <c r="H35" s="109">
        <v>20</v>
      </c>
      <c r="I35" s="109">
        <v>20</v>
      </c>
    </row>
    <row r="36" spans="1:9" ht="36" customHeight="1">
      <c r="A36" s="81" t="s">
        <v>100</v>
      </c>
      <c r="B36" s="210">
        <v>913</v>
      </c>
      <c r="C36" s="12" t="s">
        <v>42</v>
      </c>
      <c r="D36" s="12" t="s">
        <v>49</v>
      </c>
      <c r="E36" s="12" t="s">
        <v>33</v>
      </c>
      <c r="F36" s="12" t="s">
        <v>101</v>
      </c>
      <c r="G36" s="12"/>
      <c r="H36" s="109">
        <v>307.8</v>
      </c>
      <c r="I36" s="109">
        <v>258.9</v>
      </c>
    </row>
    <row r="37" spans="1:9" ht="20.25" customHeight="1">
      <c r="A37" s="81" t="s">
        <v>115</v>
      </c>
      <c r="B37" s="210">
        <v>913</v>
      </c>
      <c r="C37" s="12" t="s">
        <v>42</v>
      </c>
      <c r="D37" s="12" t="s">
        <v>49</v>
      </c>
      <c r="E37" s="12" t="s">
        <v>33</v>
      </c>
      <c r="F37" s="12" t="s">
        <v>101</v>
      </c>
      <c r="G37" s="12" t="s">
        <v>117</v>
      </c>
      <c r="H37" s="109">
        <v>307.8</v>
      </c>
      <c r="I37" s="109">
        <v>258.9</v>
      </c>
    </row>
    <row r="38" spans="1:9" ht="20.25" customHeight="1">
      <c r="A38" s="81" t="s">
        <v>102</v>
      </c>
      <c r="B38" s="210">
        <v>913</v>
      </c>
      <c r="C38" s="12" t="s">
        <v>42</v>
      </c>
      <c r="D38" s="12" t="s">
        <v>49</v>
      </c>
      <c r="E38" s="12" t="s">
        <v>33</v>
      </c>
      <c r="F38" s="12" t="s">
        <v>103</v>
      </c>
      <c r="G38" s="12"/>
      <c r="H38" s="109">
        <v>10</v>
      </c>
      <c r="I38" s="109">
        <v>10</v>
      </c>
    </row>
    <row r="39" spans="1:9" ht="20.25" customHeight="1">
      <c r="A39" s="81" t="s">
        <v>104</v>
      </c>
      <c r="B39" s="210">
        <v>913</v>
      </c>
      <c r="C39" s="12" t="s">
        <v>42</v>
      </c>
      <c r="D39" s="12" t="s">
        <v>49</v>
      </c>
      <c r="E39" s="12" t="s">
        <v>33</v>
      </c>
      <c r="F39" s="12" t="s">
        <v>105</v>
      </c>
      <c r="G39" s="12"/>
      <c r="H39" s="109">
        <v>10</v>
      </c>
      <c r="I39" s="109">
        <v>10</v>
      </c>
    </row>
    <row r="40" spans="1:9" ht="30">
      <c r="A40" s="81" t="s">
        <v>106</v>
      </c>
      <c r="B40" s="210">
        <v>913</v>
      </c>
      <c r="C40" s="12" t="s">
        <v>42</v>
      </c>
      <c r="D40" s="12" t="s">
        <v>49</v>
      </c>
      <c r="E40" s="12" t="s">
        <v>33</v>
      </c>
      <c r="F40" s="12" t="s">
        <v>107</v>
      </c>
      <c r="G40" s="12"/>
      <c r="H40" s="109">
        <v>10</v>
      </c>
      <c r="I40" s="109">
        <v>10</v>
      </c>
    </row>
    <row r="41" spans="1:9" ht="20.25" customHeight="1">
      <c r="A41" s="81" t="s">
        <v>115</v>
      </c>
      <c r="B41" s="210">
        <v>913</v>
      </c>
      <c r="C41" s="12" t="s">
        <v>42</v>
      </c>
      <c r="D41" s="12" t="s">
        <v>49</v>
      </c>
      <c r="E41" s="12" t="s">
        <v>33</v>
      </c>
      <c r="F41" s="12" t="s">
        <v>107</v>
      </c>
      <c r="G41" s="12" t="s">
        <v>117</v>
      </c>
      <c r="H41" s="109">
        <v>10</v>
      </c>
      <c r="I41" s="109">
        <v>10</v>
      </c>
    </row>
    <row r="42" spans="1:9" ht="37.5" customHeight="1">
      <c r="A42" s="180" t="s">
        <v>175</v>
      </c>
      <c r="B42" s="210">
        <v>913</v>
      </c>
      <c r="C42" s="158" t="s">
        <v>42</v>
      </c>
      <c r="D42" s="158" t="s">
        <v>176</v>
      </c>
      <c r="E42" s="22"/>
      <c r="F42" s="158"/>
      <c r="G42" s="181"/>
      <c r="H42" s="182">
        <v>0.5</v>
      </c>
      <c r="I42" s="157">
        <v>0.5</v>
      </c>
    </row>
    <row r="43" spans="1:9" ht="20.25" customHeight="1">
      <c r="A43" s="84" t="s">
        <v>177</v>
      </c>
      <c r="B43" s="210">
        <v>913</v>
      </c>
      <c r="C43" s="15" t="s">
        <v>42</v>
      </c>
      <c r="D43" s="15" t="s">
        <v>176</v>
      </c>
      <c r="E43" s="15" t="s">
        <v>58</v>
      </c>
      <c r="F43" s="15"/>
      <c r="G43" s="169"/>
      <c r="H43" s="165">
        <v>0.5</v>
      </c>
      <c r="I43" s="109">
        <v>0.5</v>
      </c>
    </row>
    <row r="44" spans="1:9" ht="20.25" customHeight="1">
      <c r="A44" s="166" t="s">
        <v>191</v>
      </c>
      <c r="B44" s="210">
        <v>913</v>
      </c>
      <c r="C44" s="15" t="s">
        <v>42</v>
      </c>
      <c r="D44" s="15" t="s">
        <v>176</v>
      </c>
      <c r="E44" s="12" t="s">
        <v>133</v>
      </c>
      <c r="F44" s="15"/>
      <c r="G44" s="171"/>
      <c r="H44" s="165">
        <v>0.5</v>
      </c>
      <c r="I44" s="109">
        <v>0.5</v>
      </c>
    </row>
    <row r="45" spans="1:9" ht="20.25" customHeight="1">
      <c r="A45" s="168" t="s">
        <v>178</v>
      </c>
      <c r="B45" s="210">
        <v>913</v>
      </c>
      <c r="C45" s="15" t="s">
        <v>42</v>
      </c>
      <c r="D45" s="13" t="s">
        <v>176</v>
      </c>
      <c r="E45" s="167">
        <v>5210600</v>
      </c>
      <c r="F45" s="167">
        <v>500</v>
      </c>
      <c r="G45" s="171"/>
      <c r="H45" s="165">
        <v>0.5</v>
      </c>
      <c r="I45" s="109">
        <v>0.5</v>
      </c>
    </row>
    <row r="46" spans="1:9" ht="20.25" customHeight="1">
      <c r="A46" s="168" t="s">
        <v>179</v>
      </c>
      <c r="B46" s="210">
        <v>913</v>
      </c>
      <c r="C46" s="15" t="s">
        <v>42</v>
      </c>
      <c r="D46" s="13" t="s">
        <v>176</v>
      </c>
      <c r="E46" s="167">
        <v>5210600</v>
      </c>
      <c r="F46" s="167">
        <v>540</v>
      </c>
      <c r="G46" s="171"/>
      <c r="H46" s="165">
        <v>0.5</v>
      </c>
      <c r="I46" s="109">
        <v>0.5</v>
      </c>
    </row>
    <row r="47" spans="1:9" s="65" customFormat="1" ht="20.25" customHeight="1">
      <c r="A47" s="84" t="s">
        <v>115</v>
      </c>
      <c r="B47" s="210">
        <v>913</v>
      </c>
      <c r="C47" s="15" t="s">
        <v>42</v>
      </c>
      <c r="D47" s="13" t="s">
        <v>176</v>
      </c>
      <c r="E47" s="167">
        <v>5210600</v>
      </c>
      <c r="F47" s="167">
        <v>540</v>
      </c>
      <c r="G47" s="171"/>
      <c r="H47" s="165">
        <v>0.5</v>
      </c>
      <c r="I47" s="109">
        <f>I48</f>
        <v>20</v>
      </c>
    </row>
    <row r="48" spans="1:9" ht="20.25" customHeight="1">
      <c r="A48" s="147" t="s">
        <v>17</v>
      </c>
      <c r="B48" s="210">
        <v>913</v>
      </c>
      <c r="C48" s="158" t="s">
        <v>42</v>
      </c>
      <c r="D48" s="158" t="s">
        <v>59</v>
      </c>
      <c r="E48" s="158" t="s">
        <v>19</v>
      </c>
      <c r="F48" s="158">
        <v>0</v>
      </c>
      <c r="G48" s="158"/>
      <c r="H48" s="186">
        <f>H49</f>
        <v>20</v>
      </c>
      <c r="I48" s="186">
        <f>I49</f>
        <v>20</v>
      </c>
    </row>
    <row r="49" spans="1:9" ht="20.25" customHeight="1">
      <c r="A49" s="36" t="s">
        <v>34</v>
      </c>
      <c r="B49" s="210">
        <v>913</v>
      </c>
      <c r="C49" s="12" t="s">
        <v>42</v>
      </c>
      <c r="D49" s="12" t="s">
        <v>59</v>
      </c>
      <c r="E49" s="12" t="s">
        <v>35</v>
      </c>
      <c r="F49" s="12"/>
      <c r="G49" s="12"/>
      <c r="H49" s="110">
        <f>H50</f>
        <v>20</v>
      </c>
      <c r="I49" s="110">
        <f>I50</f>
        <v>20</v>
      </c>
    </row>
    <row r="50" spans="1:9" ht="20.25" customHeight="1">
      <c r="A50" s="36" t="s">
        <v>102</v>
      </c>
      <c r="B50" s="210">
        <v>913</v>
      </c>
      <c r="C50" s="12" t="s">
        <v>42</v>
      </c>
      <c r="D50" s="12" t="s">
        <v>59</v>
      </c>
      <c r="E50" s="12" t="s">
        <v>35</v>
      </c>
      <c r="F50" s="12" t="s">
        <v>103</v>
      </c>
      <c r="G50" s="12"/>
      <c r="H50" s="110">
        <f>H51</f>
        <v>20</v>
      </c>
      <c r="I50" s="110">
        <f>I51</f>
        <v>20</v>
      </c>
    </row>
    <row r="51" spans="1:9" ht="20.25" customHeight="1">
      <c r="A51" s="36" t="s">
        <v>17</v>
      </c>
      <c r="B51" s="210">
        <v>913</v>
      </c>
      <c r="C51" s="12" t="s">
        <v>42</v>
      </c>
      <c r="D51" s="12" t="s">
        <v>59</v>
      </c>
      <c r="E51" s="12" t="s">
        <v>35</v>
      </c>
      <c r="F51" s="12" t="s">
        <v>84</v>
      </c>
      <c r="G51" s="12"/>
      <c r="H51" s="110">
        <f>H52</f>
        <v>20</v>
      </c>
      <c r="I51" s="110">
        <f>I52</f>
        <v>20</v>
      </c>
    </row>
    <row r="52" spans="1:9" ht="20.25" customHeight="1">
      <c r="A52" s="36" t="s">
        <v>115</v>
      </c>
      <c r="B52" s="210">
        <v>913</v>
      </c>
      <c r="C52" s="12" t="s">
        <v>42</v>
      </c>
      <c r="D52" s="12" t="s">
        <v>59</v>
      </c>
      <c r="E52" s="12" t="s">
        <v>35</v>
      </c>
      <c r="F52" s="12" t="s">
        <v>84</v>
      </c>
      <c r="G52" s="12" t="s">
        <v>117</v>
      </c>
      <c r="H52" s="110">
        <v>20</v>
      </c>
      <c r="I52" s="110">
        <v>20</v>
      </c>
    </row>
    <row r="53" spans="1:9" s="66" customFormat="1" ht="20.25" customHeight="1">
      <c r="A53" s="147" t="s">
        <v>4</v>
      </c>
      <c r="B53" s="210">
        <v>913</v>
      </c>
      <c r="C53" s="158" t="s">
        <v>42</v>
      </c>
      <c r="D53" s="158" t="s">
        <v>60</v>
      </c>
      <c r="E53" s="158"/>
      <c r="F53" s="158">
        <v>0</v>
      </c>
      <c r="G53" s="158"/>
      <c r="H53" s="179">
        <f>H54+H62</f>
        <v>113</v>
      </c>
      <c r="I53" s="179">
        <f>I54+I62</f>
        <v>113</v>
      </c>
    </row>
    <row r="54" spans="1:9" ht="30">
      <c r="A54" s="35" t="s">
        <v>6</v>
      </c>
      <c r="B54" s="210">
        <v>913</v>
      </c>
      <c r="C54" s="12" t="s">
        <v>42</v>
      </c>
      <c r="D54" s="12" t="s">
        <v>60</v>
      </c>
      <c r="E54" s="12" t="s">
        <v>5</v>
      </c>
      <c r="F54" s="12"/>
      <c r="G54" s="12"/>
      <c r="H54" s="110">
        <f>H55</f>
        <v>50</v>
      </c>
      <c r="I54" s="110">
        <f>I55</f>
        <v>50</v>
      </c>
    </row>
    <row r="55" spans="1:9" ht="20.25" customHeight="1">
      <c r="A55" s="36" t="s">
        <v>22</v>
      </c>
      <c r="B55" s="210">
        <v>913</v>
      </c>
      <c r="C55" s="15" t="s">
        <v>42</v>
      </c>
      <c r="D55" s="15" t="s">
        <v>60</v>
      </c>
      <c r="E55" s="15" t="s">
        <v>29</v>
      </c>
      <c r="F55" s="15"/>
      <c r="G55" s="15"/>
      <c r="H55" s="112">
        <f>H56+H60</f>
        <v>50</v>
      </c>
      <c r="I55" s="112">
        <f>I56+I60</f>
        <v>50</v>
      </c>
    </row>
    <row r="56" spans="1:9" ht="30">
      <c r="A56" s="36" t="s">
        <v>100</v>
      </c>
      <c r="B56" s="210">
        <v>913</v>
      </c>
      <c r="C56" s="15" t="s">
        <v>42</v>
      </c>
      <c r="D56" s="15" t="s">
        <v>60</v>
      </c>
      <c r="E56" s="15" t="s">
        <v>29</v>
      </c>
      <c r="F56" s="15" t="s">
        <v>101</v>
      </c>
      <c r="G56" s="15"/>
      <c r="H56" s="112">
        <v>30</v>
      </c>
      <c r="I56" s="112">
        <v>30</v>
      </c>
    </row>
    <row r="57" spans="1:9" ht="20.25" customHeight="1">
      <c r="A57" s="36" t="s">
        <v>115</v>
      </c>
      <c r="B57" s="210">
        <v>913</v>
      </c>
      <c r="C57" s="15" t="s">
        <v>42</v>
      </c>
      <c r="D57" s="15" t="s">
        <v>60</v>
      </c>
      <c r="E57" s="15" t="s">
        <v>29</v>
      </c>
      <c r="F57" s="15" t="s">
        <v>101</v>
      </c>
      <c r="G57" s="15" t="s">
        <v>117</v>
      </c>
      <c r="H57" s="112">
        <v>30</v>
      </c>
      <c r="I57" s="112">
        <v>30</v>
      </c>
    </row>
    <row r="58" spans="1:9" ht="20.25" customHeight="1">
      <c r="A58" s="36" t="s">
        <v>102</v>
      </c>
      <c r="B58" s="210">
        <v>913</v>
      </c>
      <c r="C58" s="15" t="s">
        <v>42</v>
      </c>
      <c r="D58" s="15" t="s">
        <v>60</v>
      </c>
      <c r="E58" s="15" t="s">
        <v>29</v>
      </c>
      <c r="F58" s="15" t="s">
        <v>103</v>
      </c>
      <c r="G58" s="15"/>
      <c r="H58" s="112">
        <v>30</v>
      </c>
      <c r="I58" s="112">
        <v>30</v>
      </c>
    </row>
    <row r="59" spans="1:9" ht="20.25" customHeight="1">
      <c r="A59" s="36" t="s">
        <v>104</v>
      </c>
      <c r="B59" s="210">
        <v>913</v>
      </c>
      <c r="C59" s="15" t="s">
        <v>42</v>
      </c>
      <c r="D59" s="15" t="s">
        <v>60</v>
      </c>
      <c r="E59" s="15" t="s">
        <v>29</v>
      </c>
      <c r="F59" s="15" t="s">
        <v>105</v>
      </c>
      <c r="G59" s="15"/>
      <c r="H59" s="112">
        <v>30</v>
      </c>
      <c r="I59" s="112">
        <v>30</v>
      </c>
    </row>
    <row r="60" spans="1:9" ht="30">
      <c r="A60" s="36" t="s">
        <v>106</v>
      </c>
      <c r="B60" s="210">
        <v>913</v>
      </c>
      <c r="C60" s="15" t="s">
        <v>42</v>
      </c>
      <c r="D60" s="15" t="s">
        <v>60</v>
      </c>
      <c r="E60" s="15" t="s">
        <v>29</v>
      </c>
      <c r="F60" s="15" t="s">
        <v>107</v>
      </c>
      <c r="G60" s="15"/>
      <c r="H60" s="112">
        <v>20</v>
      </c>
      <c r="I60" s="112">
        <v>20</v>
      </c>
    </row>
    <row r="61" spans="1:9" ht="20.25" customHeight="1">
      <c r="A61" s="36" t="s">
        <v>115</v>
      </c>
      <c r="B61" s="210">
        <v>913</v>
      </c>
      <c r="C61" s="15" t="s">
        <v>42</v>
      </c>
      <c r="D61" s="15" t="s">
        <v>60</v>
      </c>
      <c r="E61" s="15" t="s">
        <v>29</v>
      </c>
      <c r="F61" s="15" t="s">
        <v>107</v>
      </c>
      <c r="G61" s="15" t="s">
        <v>117</v>
      </c>
      <c r="H61" s="112">
        <v>20</v>
      </c>
      <c r="I61" s="112">
        <v>20</v>
      </c>
    </row>
    <row r="62" spans="1:9" s="67" customFormat="1" ht="20.25" customHeight="1">
      <c r="A62" s="147" t="s">
        <v>36</v>
      </c>
      <c r="B62" s="210">
        <v>913</v>
      </c>
      <c r="C62" s="158" t="s">
        <v>42</v>
      </c>
      <c r="D62" s="158" t="s">
        <v>60</v>
      </c>
      <c r="E62" s="158" t="s">
        <v>37</v>
      </c>
      <c r="F62" s="158">
        <v>0</v>
      </c>
      <c r="G62" s="158"/>
      <c r="H62" s="157">
        <f>H68+H78+H83+H88+H73+H63+H93+H98</f>
        <v>63</v>
      </c>
      <c r="I62" s="157">
        <f>I63+I68+I73+I78+I88+I83+I93+I98</f>
        <v>63</v>
      </c>
    </row>
    <row r="63" spans="1:9" s="67" customFormat="1" ht="60" customHeight="1">
      <c r="A63" s="144" t="s">
        <v>170</v>
      </c>
      <c r="B63" s="210">
        <v>913</v>
      </c>
      <c r="C63" s="158" t="s">
        <v>42</v>
      </c>
      <c r="D63" s="158" t="s">
        <v>60</v>
      </c>
      <c r="E63" s="21" t="s">
        <v>150</v>
      </c>
      <c r="F63" s="21"/>
      <c r="G63" s="21"/>
      <c r="H63" s="185">
        <v>2</v>
      </c>
      <c r="I63" s="185">
        <v>2</v>
      </c>
    </row>
    <row r="64" spans="1:9" s="67" customFormat="1" ht="20.25" customHeight="1">
      <c r="A64" s="36" t="s">
        <v>96</v>
      </c>
      <c r="B64" s="210">
        <v>913</v>
      </c>
      <c r="C64" s="12" t="s">
        <v>42</v>
      </c>
      <c r="D64" s="12" t="s">
        <v>60</v>
      </c>
      <c r="E64" s="12" t="s">
        <v>150</v>
      </c>
      <c r="F64" s="12" t="s">
        <v>97</v>
      </c>
      <c r="G64" s="12"/>
      <c r="H64" s="109">
        <v>2</v>
      </c>
      <c r="I64" s="109">
        <v>2</v>
      </c>
    </row>
    <row r="65" spans="1:9" s="67" customFormat="1" ht="20.25" customHeight="1">
      <c r="A65" s="36" t="s">
        <v>98</v>
      </c>
      <c r="B65" s="210">
        <v>913</v>
      </c>
      <c r="C65" s="12" t="s">
        <v>42</v>
      </c>
      <c r="D65" s="12" t="s">
        <v>60</v>
      </c>
      <c r="E65" s="12" t="s">
        <v>150</v>
      </c>
      <c r="F65" s="12" t="s">
        <v>99</v>
      </c>
      <c r="G65" s="12"/>
      <c r="H65" s="109">
        <v>2</v>
      </c>
      <c r="I65" s="109">
        <v>2</v>
      </c>
    </row>
    <row r="66" spans="1:9" s="67" customFormat="1" ht="27" customHeight="1">
      <c r="A66" s="36" t="s">
        <v>100</v>
      </c>
      <c r="B66" s="210">
        <v>913</v>
      </c>
      <c r="C66" s="15" t="s">
        <v>42</v>
      </c>
      <c r="D66" s="15" t="s">
        <v>60</v>
      </c>
      <c r="E66" s="12" t="s">
        <v>150</v>
      </c>
      <c r="F66" s="12" t="s">
        <v>101</v>
      </c>
      <c r="G66" s="12"/>
      <c r="H66" s="109">
        <v>2</v>
      </c>
      <c r="I66" s="109">
        <v>2</v>
      </c>
    </row>
    <row r="67" spans="1:9" s="67" customFormat="1" ht="20.25" customHeight="1">
      <c r="A67" s="36" t="s">
        <v>115</v>
      </c>
      <c r="B67" s="210">
        <v>913</v>
      </c>
      <c r="C67" s="15" t="s">
        <v>42</v>
      </c>
      <c r="D67" s="15" t="s">
        <v>60</v>
      </c>
      <c r="E67" s="12" t="s">
        <v>150</v>
      </c>
      <c r="F67" s="12" t="s">
        <v>101</v>
      </c>
      <c r="G67" s="12" t="s">
        <v>117</v>
      </c>
      <c r="H67" s="109">
        <v>2</v>
      </c>
      <c r="I67" s="109">
        <v>2</v>
      </c>
    </row>
    <row r="68" spans="1:9" s="67" customFormat="1" ht="51.75" customHeight="1">
      <c r="A68" s="145" t="s">
        <v>151</v>
      </c>
      <c r="B68" s="210">
        <v>913</v>
      </c>
      <c r="C68" s="22" t="s">
        <v>42</v>
      </c>
      <c r="D68" s="22" t="s">
        <v>60</v>
      </c>
      <c r="E68" s="22" t="s">
        <v>152</v>
      </c>
      <c r="F68" s="22"/>
      <c r="G68" s="22"/>
      <c r="H68" s="157">
        <v>10</v>
      </c>
      <c r="I68" s="157">
        <v>10</v>
      </c>
    </row>
    <row r="69" spans="1:9" s="67" customFormat="1" ht="20.25" customHeight="1">
      <c r="A69" s="36" t="s">
        <v>96</v>
      </c>
      <c r="B69" s="210">
        <v>913</v>
      </c>
      <c r="C69" s="12" t="s">
        <v>42</v>
      </c>
      <c r="D69" s="12" t="s">
        <v>60</v>
      </c>
      <c r="E69" s="12" t="s">
        <v>152</v>
      </c>
      <c r="F69" s="15" t="s">
        <v>97</v>
      </c>
      <c r="G69" s="15"/>
      <c r="H69" s="109">
        <v>15</v>
      </c>
      <c r="I69" s="109">
        <v>15</v>
      </c>
    </row>
    <row r="70" spans="1:9" s="67" customFormat="1" ht="20.25" customHeight="1">
      <c r="A70" s="36" t="s">
        <v>98</v>
      </c>
      <c r="B70" s="210">
        <v>913</v>
      </c>
      <c r="C70" s="12" t="s">
        <v>42</v>
      </c>
      <c r="D70" s="12" t="s">
        <v>60</v>
      </c>
      <c r="E70" s="12" t="s">
        <v>152</v>
      </c>
      <c r="F70" s="12" t="s">
        <v>99</v>
      </c>
      <c r="G70" s="12"/>
      <c r="H70" s="109">
        <v>15</v>
      </c>
      <c r="I70" s="109">
        <v>15</v>
      </c>
    </row>
    <row r="71" spans="1:9" s="67" customFormat="1" ht="30">
      <c r="A71" s="36" t="s">
        <v>100</v>
      </c>
      <c r="B71" s="210">
        <v>913</v>
      </c>
      <c r="C71" s="12" t="s">
        <v>42</v>
      </c>
      <c r="D71" s="12" t="s">
        <v>60</v>
      </c>
      <c r="E71" s="12" t="s">
        <v>152</v>
      </c>
      <c r="F71" s="12" t="s">
        <v>101</v>
      </c>
      <c r="G71" s="12"/>
      <c r="H71" s="109">
        <v>15</v>
      </c>
      <c r="I71" s="109">
        <v>15</v>
      </c>
    </row>
    <row r="72" spans="1:9" s="67" customFormat="1" ht="20.25" customHeight="1">
      <c r="A72" s="36" t="s">
        <v>115</v>
      </c>
      <c r="B72" s="210">
        <v>913</v>
      </c>
      <c r="C72" s="12" t="s">
        <v>42</v>
      </c>
      <c r="D72" s="12" t="s">
        <v>60</v>
      </c>
      <c r="E72" s="12" t="s">
        <v>152</v>
      </c>
      <c r="F72" s="12" t="s">
        <v>101</v>
      </c>
      <c r="G72" s="12" t="s">
        <v>117</v>
      </c>
      <c r="H72" s="109">
        <v>15</v>
      </c>
      <c r="I72" s="109">
        <v>15</v>
      </c>
    </row>
    <row r="73" spans="1:9" ht="60">
      <c r="A73" s="145" t="s">
        <v>155</v>
      </c>
      <c r="B73" s="210">
        <v>913</v>
      </c>
      <c r="C73" s="22" t="s">
        <v>42</v>
      </c>
      <c r="D73" s="22" t="s">
        <v>60</v>
      </c>
      <c r="E73" s="22" t="s">
        <v>156</v>
      </c>
      <c r="F73" s="22"/>
      <c r="G73" s="22"/>
      <c r="H73" s="157">
        <v>5</v>
      </c>
      <c r="I73" s="157">
        <v>5</v>
      </c>
    </row>
    <row r="74" spans="1:9" ht="20.25" customHeight="1">
      <c r="A74" s="36" t="s">
        <v>96</v>
      </c>
      <c r="B74" s="210">
        <v>913</v>
      </c>
      <c r="C74" s="12" t="s">
        <v>42</v>
      </c>
      <c r="D74" s="12" t="s">
        <v>60</v>
      </c>
      <c r="E74" s="12" t="s">
        <v>156</v>
      </c>
      <c r="F74" s="12" t="s">
        <v>97</v>
      </c>
      <c r="G74" s="12"/>
      <c r="H74" s="109">
        <v>5</v>
      </c>
      <c r="I74" s="109">
        <v>5</v>
      </c>
    </row>
    <row r="75" spans="1:9" ht="20.25" customHeight="1">
      <c r="A75" s="36" t="s">
        <v>98</v>
      </c>
      <c r="B75" s="210">
        <v>913</v>
      </c>
      <c r="C75" s="12" t="s">
        <v>42</v>
      </c>
      <c r="D75" s="12" t="s">
        <v>60</v>
      </c>
      <c r="E75" s="12" t="s">
        <v>156</v>
      </c>
      <c r="F75" s="12" t="s">
        <v>99</v>
      </c>
      <c r="G75" s="12"/>
      <c r="H75" s="109">
        <v>5</v>
      </c>
      <c r="I75" s="109">
        <v>5</v>
      </c>
    </row>
    <row r="76" spans="1:9" ht="30">
      <c r="A76" s="36" t="s">
        <v>100</v>
      </c>
      <c r="B76" s="210">
        <v>913</v>
      </c>
      <c r="C76" s="12" t="s">
        <v>42</v>
      </c>
      <c r="D76" s="12" t="s">
        <v>60</v>
      </c>
      <c r="E76" s="12" t="s">
        <v>156</v>
      </c>
      <c r="F76" s="12" t="s">
        <v>101</v>
      </c>
      <c r="G76" s="12"/>
      <c r="H76" s="109">
        <v>5</v>
      </c>
      <c r="I76" s="109">
        <v>5</v>
      </c>
    </row>
    <row r="77" spans="1:9" ht="20.25" customHeight="1">
      <c r="A77" s="36" t="s">
        <v>115</v>
      </c>
      <c r="B77" s="210">
        <v>913</v>
      </c>
      <c r="C77" s="12" t="s">
        <v>42</v>
      </c>
      <c r="D77" s="12" t="s">
        <v>60</v>
      </c>
      <c r="E77" s="12" t="s">
        <v>156</v>
      </c>
      <c r="F77" s="12" t="s">
        <v>101</v>
      </c>
      <c r="G77" s="12" t="s">
        <v>117</v>
      </c>
      <c r="H77" s="109">
        <v>5</v>
      </c>
      <c r="I77" s="109">
        <v>5</v>
      </c>
    </row>
    <row r="78" spans="1:9" ht="45">
      <c r="A78" s="145" t="s">
        <v>157</v>
      </c>
      <c r="B78" s="210">
        <v>913</v>
      </c>
      <c r="C78" s="22" t="s">
        <v>42</v>
      </c>
      <c r="D78" s="22" t="s">
        <v>60</v>
      </c>
      <c r="E78" s="22" t="s">
        <v>158</v>
      </c>
      <c r="F78" s="22"/>
      <c r="G78" s="22"/>
      <c r="H78" s="157">
        <v>10</v>
      </c>
      <c r="I78" s="157">
        <v>10</v>
      </c>
    </row>
    <row r="79" spans="1:9" ht="20.25" customHeight="1">
      <c r="A79" s="36" t="s">
        <v>96</v>
      </c>
      <c r="B79" s="210">
        <v>913</v>
      </c>
      <c r="C79" s="12" t="s">
        <v>42</v>
      </c>
      <c r="D79" s="12" t="s">
        <v>60</v>
      </c>
      <c r="E79" s="12" t="s">
        <v>158</v>
      </c>
      <c r="F79" s="12" t="s">
        <v>97</v>
      </c>
      <c r="G79" s="12"/>
      <c r="H79" s="109">
        <v>10</v>
      </c>
      <c r="I79" s="109">
        <v>10</v>
      </c>
    </row>
    <row r="80" spans="1:9" ht="20.25" customHeight="1">
      <c r="A80" s="36" t="s">
        <v>98</v>
      </c>
      <c r="B80" s="210">
        <v>913</v>
      </c>
      <c r="C80" s="12" t="s">
        <v>42</v>
      </c>
      <c r="D80" s="12" t="s">
        <v>60</v>
      </c>
      <c r="E80" s="12" t="s">
        <v>158</v>
      </c>
      <c r="F80" s="12" t="s">
        <v>99</v>
      </c>
      <c r="G80" s="12"/>
      <c r="H80" s="109">
        <v>10</v>
      </c>
      <c r="I80" s="109">
        <v>10</v>
      </c>
    </row>
    <row r="81" spans="1:9" ht="30">
      <c r="A81" s="36" t="s">
        <v>100</v>
      </c>
      <c r="B81" s="210">
        <v>913</v>
      </c>
      <c r="C81" s="12" t="s">
        <v>42</v>
      </c>
      <c r="D81" s="12" t="s">
        <v>60</v>
      </c>
      <c r="E81" s="12" t="s">
        <v>158</v>
      </c>
      <c r="F81" s="12" t="s">
        <v>101</v>
      </c>
      <c r="G81" s="12"/>
      <c r="H81" s="109">
        <v>10</v>
      </c>
      <c r="I81" s="109">
        <v>10</v>
      </c>
    </row>
    <row r="82" spans="1:9" ht="20.25" customHeight="1">
      <c r="A82" s="36" t="s">
        <v>115</v>
      </c>
      <c r="B82" s="210">
        <v>913</v>
      </c>
      <c r="C82" s="12" t="s">
        <v>42</v>
      </c>
      <c r="D82" s="12" t="s">
        <v>60</v>
      </c>
      <c r="E82" s="12" t="s">
        <v>158</v>
      </c>
      <c r="F82" s="12" t="s">
        <v>101</v>
      </c>
      <c r="G82" s="12" t="s">
        <v>117</v>
      </c>
      <c r="H82" s="109">
        <v>10</v>
      </c>
      <c r="I82" s="109">
        <v>10</v>
      </c>
    </row>
    <row r="83" spans="1:10" ht="45">
      <c r="A83" s="145" t="s">
        <v>159</v>
      </c>
      <c r="B83" s="210">
        <v>913</v>
      </c>
      <c r="C83" s="22" t="s">
        <v>42</v>
      </c>
      <c r="D83" s="22" t="s">
        <v>60</v>
      </c>
      <c r="E83" s="22" t="s">
        <v>160</v>
      </c>
      <c r="F83" s="22"/>
      <c r="G83" s="22"/>
      <c r="H83" s="157">
        <v>5</v>
      </c>
      <c r="I83" s="157">
        <v>5</v>
      </c>
      <c r="J83" s="8" t="s">
        <v>122</v>
      </c>
    </row>
    <row r="84" spans="1:9" ht="20.25" customHeight="1">
      <c r="A84" s="36" t="s">
        <v>96</v>
      </c>
      <c r="B84" s="210">
        <v>913</v>
      </c>
      <c r="C84" s="12" t="s">
        <v>42</v>
      </c>
      <c r="D84" s="12" t="s">
        <v>60</v>
      </c>
      <c r="E84" s="12" t="s">
        <v>160</v>
      </c>
      <c r="F84" s="15" t="s">
        <v>97</v>
      </c>
      <c r="G84" s="15"/>
      <c r="H84" s="109">
        <v>5</v>
      </c>
      <c r="I84" s="109">
        <v>5</v>
      </c>
    </row>
    <row r="85" spans="1:9" ht="20.25" customHeight="1">
      <c r="A85" s="36" t="s">
        <v>98</v>
      </c>
      <c r="B85" s="210">
        <v>913</v>
      </c>
      <c r="C85" s="12" t="s">
        <v>42</v>
      </c>
      <c r="D85" s="12" t="s">
        <v>60</v>
      </c>
      <c r="E85" s="12" t="s">
        <v>160</v>
      </c>
      <c r="F85" s="12" t="s">
        <v>99</v>
      </c>
      <c r="G85" s="12"/>
      <c r="H85" s="109">
        <v>5</v>
      </c>
      <c r="I85" s="109">
        <v>5</v>
      </c>
    </row>
    <row r="86" spans="1:9" ht="30">
      <c r="A86" s="36" t="s">
        <v>100</v>
      </c>
      <c r="B86" s="210">
        <v>913</v>
      </c>
      <c r="C86" s="12" t="s">
        <v>42</v>
      </c>
      <c r="D86" s="12" t="s">
        <v>60</v>
      </c>
      <c r="E86" s="12" t="s">
        <v>160</v>
      </c>
      <c r="F86" s="12" t="s">
        <v>101</v>
      </c>
      <c r="G86" s="12"/>
      <c r="H86" s="109">
        <v>5</v>
      </c>
      <c r="I86" s="109">
        <v>5</v>
      </c>
    </row>
    <row r="87" spans="1:9" ht="20.25" customHeight="1">
      <c r="A87" s="36" t="s">
        <v>115</v>
      </c>
      <c r="B87" s="210">
        <v>913</v>
      </c>
      <c r="C87" s="12" t="s">
        <v>42</v>
      </c>
      <c r="D87" s="12" t="s">
        <v>60</v>
      </c>
      <c r="E87" s="12" t="s">
        <v>160</v>
      </c>
      <c r="F87" s="12" t="s">
        <v>101</v>
      </c>
      <c r="G87" s="12" t="s">
        <v>117</v>
      </c>
      <c r="H87" s="109">
        <v>6</v>
      </c>
      <c r="I87" s="109">
        <v>6</v>
      </c>
    </row>
    <row r="88" spans="1:9" ht="45">
      <c r="A88" s="145" t="s">
        <v>161</v>
      </c>
      <c r="B88" s="210">
        <v>913</v>
      </c>
      <c r="C88" s="22" t="s">
        <v>42</v>
      </c>
      <c r="D88" s="22" t="s">
        <v>60</v>
      </c>
      <c r="E88" s="22" t="s">
        <v>162</v>
      </c>
      <c r="F88" s="22"/>
      <c r="G88" s="22"/>
      <c r="H88" s="157">
        <v>8</v>
      </c>
      <c r="I88" s="157">
        <v>8</v>
      </c>
    </row>
    <row r="89" spans="1:9" ht="20.25" customHeight="1">
      <c r="A89" s="36" t="s">
        <v>96</v>
      </c>
      <c r="B89" s="210">
        <v>913</v>
      </c>
      <c r="C89" s="12" t="s">
        <v>42</v>
      </c>
      <c r="D89" s="12" t="s">
        <v>60</v>
      </c>
      <c r="E89" s="12" t="s">
        <v>162</v>
      </c>
      <c r="F89" s="15" t="s">
        <v>97</v>
      </c>
      <c r="G89" s="15"/>
      <c r="H89" s="109">
        <v>10</v>
      </c>
      <c r="I89" s="109">
        <v>10</v>
      </c>
    </row>
    <row r="90" spans="1:9" ht="20.25" customHeight="1">
      <c r="A90" s="36" t="s">
        <v>98</v>
      </c>
      <c r="B90" s="210">
        <v>913</v>
      </c>
      <c r="C90" s="12" t="s">
        <v>42</v>
      </c>
      <c r="D90" s="12" t="s">
        <v>60</v>
      </c>
      <c r="E90" s="12" t="s">
        <v>162</v>
      </c>
      <c r="F90" s="12" t="s">
        <v>99</v>
      </c>
      <c r="G90" s="12"/>
      <c r="H90" s="109">
        <v>10</v>
      </c>
      <c r="I90" s="109">
        <v>10</v>
      </c>
    </row>
    <row r="91" spans="1:9" ht="30">
      <c r="A91" s="36" t="s">
        <v>100</v>
      </c>
      <c r="B91" s="210">
        <v>913</v>
      </c>
      <c r="C91" s="12" t="s">
        <v>42</v>
      </c>
      <c r="D91" s="12" t="s">
        <v>60</v>
      </c>
      <c r="E91" s="12" t="s">
        <v>162</v>
      </c>
      <c r="F91" s="12" t="s">
        <v>101</v>
      </c>
      <c r="G91" s="12"/>
      <c r="H91" s="113">
        <v>10</v>
      </c>
      <c r="I91" s="113">
        <v>10</v>
      </c>
    </row>
    <row r="92" spans="1:9" ht="28.5" customHeight="1" thickBot="1">
      <c r="A92" s="53" t="s">
        <v>115</v>
      </c>
      <c r="B92" s="210">
        <v>913</v>
      </c>
      <c r="C92" s="52" t="s">
        <v>42</v>
      </c>
      <c r="D92" s="52" t="s">
        <v>60</v>
      </c>
      <c r="E92" s="12" t="s">
        <v>162</v>
      </c>
      <c r="F92" s="54" t="s">
        <v>101</v>
      </c>
      <c r="G92" s="54" t="s">
        <v>117</v>
      </c>
      <c r="H92" s="146">
        <v>10</v>
      </c>
      <c r="I92" s="146">
        <v>10</v>
      </c>
    </row>
    <row r="93" spans="1:9" ht="28.5" customHeight="1">
      <c r="A93" s="145" t="s">
        <v>163</v>
      </c>
      <c r="B93" s="210">
        <v>913</v>
      </c>
      <c r="C93" s="70" t="s">
        <v>42</v>
      </c>
      <c r="D93" s="70" t="s">
        <v>60</v>
      </c>
      <c r="E93" s="22" t="s">
        <v>164</v>
      </c>
      <c r="F93" s="22"/>
      <c r="G93" s="22"/>
      <c r="H93" s="157">
        <v>5</v>
      </c>
      <c r="I93" s="157">
        <v>5</v>
      </c>
    </row>
    <row r="94" spans="1:9" ht="28.5" customHeight="1">
      <c r="A94" s="36" t="s">
        <v>96</v>
      </c>
      <c r="B94" s="210">
        <v>913</v>
      </c>
      <c r="C94" s="52" t="s">
        <v>42</v>
      </c>
      <c r="D94" s="52" t="s">
        <v>60</v>
      </c>
      <c r="E94" s="12" t="s">
        <v>164</v>
      </c>
      <c r="F94" s="15" t="s">
        <v>97</v>
      </c>
      <c r="G94" s="15"/>
      <c r="H94" s="109">
        <v>5</v>
      </c>
      <c r="I94" s="109">
        <v>5</v>
      </c>
    </row>
    <row r="95" spans="1:9" ht="28.5" customHeight="1">
      <c r="A95" s="36" t="s">
        <v>98</v>
      </c>
      <c r="B95" s="210">
        <v>913</v>
      </c>
      <c r="C95" s="52" t="s">
        <v>42</v>
      </c>
      <c r="D95" s="52" t="s">
        <v>60</v>
      </c>
      <c r="E95" s="12" t="s">
        <v>164</v>
      </c>
      <c r="F95" s="12" t="s">
        <v>99</v>
      </c>
      <c r="G95" s="12"/>
      <c r="H95" s="109">
        <v>5</v>
      </c>
      <c r="I95" s="109">
        <v>5</v>
      </c>
    </row>
    <row r="96" spans="1:9" ht="28.5" customHeight="1">
      <c r="A96" s="36" t="s">
        <v>100</v>
      </c>
      <c r="B96" s="210">
        <v>913</v>
      </c>
      <c r="C96" s="52" t="s">
        <v>42</v>
      </c>
      <c r="D96" s="52" t="s">
        <v>60</v>
      </c>
      <c r="E96" s="12" t="s">
        <v>164</v>
      </c>
      <c r="F96" s="12" t="s">
        <v>101</v>
      </c>
      <c r="G96" s="12"/>
      <c r="H96" s="113">
        <v>5</v>
      </c>
      <c r="I96" s="113">
        <v>5</v>
      </c>
    </row>
    <row r="97" spans="1:9" ht="28.5" customHeight="1" thickBot="1">
      <c r="A97" s="53" t="s">
        <v>115</v>
      </c>
      <c r="B97" s="210">
        <v>913</v>
      </c>
      <c r="C97" s="52" t="s">
        <v>42</v>
      </c>
      <c r="D97" s="52" t="s">
        <v>60</v>
      </c>
      <c r="E97" s="12" t="s">
        <v>164</v>
      </c>
      <c r="F97" s="54" t="s">
        <v>101</v>
      </c>
      <c r="G97" s="54" t="s">
        <v>117</v>
      </c>
      <c r="H97" s="146">
        <v>5</v>
      </c>
      <c r="I97" s="146">
        <v>5</v>
      </c>
    </row>
    <row r="98" spans="1:9" ht="28.5" customHeight="1">
      <c r="A98" s="147" t="s">
        <v>165</v>
      </c>
      <c r="B98" s="210">
        <v>913</v>
      </c>
      <c r="C98" s="52" t="s">
        <v>42</v>
      </c>
      <c r="D98" s="52" t="s">
        <v>60</v>
      </c>
      <c r="E98" s="15" t="s">
        <v>166</v>
      </c>
      <c r="F98" s="15"/>
      <c r="G98" s="15"/>
      <c r="H98" s="109">
        <v>18</v>
      </c>
      <c r="I98" s="109">
        <v>18</v>
      </c>
    </row>
    <row r="99" spans="1:9" ht="28.5" customHeight="1">
      <c r="A99" s="36" t="s">
        <v>96</v>
      </c>
      <c r="B99" s="210">
        <v>913</v>
      </c>
      <c r="C99" s="52" t="s">
        <v>42</v>
      </c>
      <c r="D99" s="52" t="s">
        <v>60</v>
      </c>
      <c r="E99" s="15" t="s">
        <v>166</v>
      </c>
      <c r="F99" s="15" t="s">
        <v>97</v>
      </c>
      <c r="G99" s="15"/>
      <c r="H99" s="109">
        <v>18</v>
      </c>
      <c r="I99" s="109">
        <v>18</v>
      </c>
    </row>
    <row r="100" spans="1:9" ht="28.5" customHeight="1">
      <c r="A100" s="36" t="s">
        <v>98</v>
      </c>
      <c r="B100" s="210">
        <v>913</v>
      </c>
      <c r="C100" s="52" t="s">
        <v>42</v>
      </c>
      <c r="D100" s="52" t="s">
        <v>60</v>
      </c>
      <c r="E100" s="15" t="s">
        <v>166</v>
      </c>
      <c r="F100" s="15" t="s">
        <v>99</v>
      </c>
      <c r="G100" s="15"/>
      <c r="H100" s="109">
        <v>18</v>
      </c>
      <c r="I100" s="109">
        <v>18</v>
      </c>
    </row>
    <row r="101" spans="1:9" ht="28.5" customHeight="1">
      <c r="A101" s="35" t="s">
        <v>121</v>
      </c>
      <c r="B101" s="210">
        <v>913</v>
      </c>
      <c r="C101" s="52" t="s">
        <v>42</v>
      </c>
      <c r="D101" s="52" t="s">
        <v>60</v>
      </c>
      <c r="E101" s="15" t="s">
        <v>166</v>
      </c>
      <c r="F101" s="15" t="s">
        <v>109</v>
      </c>
      <c r="G101" s="15"/>
      <c r="H101" s="109">
        <v>18</v>
      </c>
      <c r="I101" s="109">
        <v>18</v>
      </c>
    </row>
    <row r="102" spans="1:9" ht="28.5" customHeight="1" thickBot="1">
      <c r="A102" s="36" t="s">
        <v>115</v>
      </c>
      <c r="B102" s="210">
        <v>913</v>
      </c>
      <c r="C102" s="52" t="s">
        <v>42</v>
      </c>
      <c r="D102" s="52" t="s">
        <v>60</v>
      </c>
      <c r="E102" s="15" t="s">
        <v>166</v>
      </c>
      <c r="F102" s="15" t="s">
        <v>109</v>
      </c>
      <c r="G102" s="15" t="s">
        <v>117</v>
      </c>
      <c r="H102" s="109">
        <v>18</v>
      </c>
      <c r="I102" s="109">
        <v>18</v>
      </c>
    </row>
    <row r="103" spans="1:9" ht="20.25" customHeight="1" thickBot="1">
      <c r="A103" s="25" t="s">
        <v>65</v>
      </c>
      <c r="B103" s="210">
        <v>913</v>
      </c>
      <c r="C103" s="9" t="s">
        <v>66</v>
      </c>
      <c r="D103" s="11"/>
      <c r="E103" s="11"/>
      <c r="F103" s="11"/>
      <c r="G103" s="11"/>
      <c r="H103" s="138"/>
      <c r="I103" s="139"/>
    </row>
    <row r="104" spans="1:9" s="66" customFormat="1" ht="20.25" customHeight="1">
      <c r="A104" s="62" t="s">
        <v>118</v>
      </c>
      <c r="B104" s="210">
        <v>913</v>
      </c>
      <c r="C104" s="63" t="s">
        <v>66</v>
      </c>
      <c r="D104" s="63"/>
      <c r="E104" s="63"/>
      <c r="F104" s="63"/>
      <c r="G104" s="63" t="s">
        <v>174</v>
      </c>
      <c r="H104" s="114">
        <f>H105</f>
        <v>55.400000000000006</v>
      </c>
      <c r="I104" s="137">
        <v>55.5</v>
      </c>
    </row>
    <row r="105" spans="1:9" s="65" customFormat="1" ht="20.25" customHeight="1">
      <c r="A105" s="35" t="s">
        <v>69</v>
      </c>
      <c r="B105" s="210">
        <v>913</v>
      </c>
      <c r="C105" s="15" t="s">
        <v>66</v>
      </c>
      <c r="D105" s="15" t="s">
        <v>67</v>
      </c>
      <c r="E105" s="15"/>
      <c r="F105" s="15"/>
      <c r="G105" s="15"/>
      <c r="H105" s="115">
        <f>H106</f>
        <v>55.400000000000006</v>
      </c>
      <c r="I105" s="130">
        <f>I106</f>
        <v>55.5</v>
      </c>
    </row>
    <row r="106" spans="1:9" ht="20.25" customHeight="1">
      <c r="A106" s="35" t="s">
        <v>64</v>
      </c>
      <c r="B106" s="210">
        <v>913</v>
      </c>
      <c r="C106" s="15" t="s">
        <v>66</v>
      </c>
      <c r="D106" s="15" t="s">
        <v>67</v>
      </c>
      <c r="E106" s="15" t="s">
        <v>68</v>
      </c>
      <c r="F106" s="15"/>
      <c r="G106" s="15"/>
      <c r="H106" s="116">
        <f>H107+H112</f>
        <v>55.400000000000006</v>
      </c>
      <c r="I106" s="130">
        <f>I107+I112</f>
        <v>55.5</v>
      </c>
    </row>
    <row r="107" spans="1:9" ht="30">
      <c r="A107" s="36" t="s">
        <v>70</v>
      </c>
      <c r="B107" s="210">
        <v>913</v>
      </c>
      <c r="C107" s="12" t="s">
        <v>66</v>
      </c>
      <c r="D107" s="12" t="s">
        <v>67</v>
      </c>
      <c r="E107" s="12" t="s">
        <v>71</v>
      </c>
      <c r="F107" s="12"/>
      <c r="G107" s="12"/>
      <c r="H107" s="116">
        <v>40.7</v>
      </c>
      <c r="I107" s="116">
        <v>40.7</v>
      </c>
    </row>
    <row r="108" spans="1:9" ht="44.25" customHeight="1">
      <c r="A108" s="81" t="s">
        <v>88</v>
      </c>
      <c r="B108" s="210">
        <v>913</v>
      </c>
      <c r="C108" s="12" t="s">
        <v>66</v>
      </c>
      <c r="D108" s="12" t="s">
        <v>67</v>
      </c>
      <c r="E108" s="12" t="s">
        <v>71</v>
      </c>
      <c r="F108" s="52" t="s">
        <v>89</v>
      </c>
      <c r="G108" s="12"/>
      <c r="H108" s="116">
        <v>40.7</v>
      </c>
      <c r="I108" s="116">
        <v>40.7</v>
      </c>
    </row>
    <row r="109" spans="1:9" ht="31.5" customHeight="1">
      <c r="A109" s="81" t="s">
        <v>90</v>
      </c>
      <c r="B109" s="210">
        <v>913</v>
      </c>
      <c r="C109" s="52" t="s">
        <v>66</v>
      </c>
      <c r="D109" s="52" t="s">
        <v>67</v>
      </c>
      <c r="E109" s="52" t="s">
        <v>71</v>
      </c>
      <c r="F109" s="52" t="s">
        <v>91</v>
      </c>
      <c r="G109" s="52"/>
      <c r="H109" s="116">
        <v>40.7</v>
      </c>
      <c r="I109" s="116">
        <v>40.7</v>
      </c>
    </row>
    <row r="110" spans="1:9" ht="20.25" customHeight="1">
      <c r="A110" s="81" t="s">
        <v>92</v>
      </c>
      <c r="B110" s="210">
        <v>913</v>
      </c>
      <c r="C110" s="12" t="s">
        <v>66</v>
      </c>
      <c r="D110" s="12" t="s">
        <v>67</v>
      </c>
      <c r="E110" s="12" t="s">
        <v>71</v>
      </c>
      <c r="F110" s="12" t="s">
        <v>93</v>
      </c>
      <c r="G110" s="12"/>
      <c r="H110" s="116">
        <v>40.7</v>
      </c>
      <c r="I110" s="116">
        <v>40.7</v>
      </c>
    </row>
    <row r="111" spans="1:9" ht="15.75" customHeight="1">
      <c r="A111" s="81" t="s">
        <v>118</v>
      </c>
      <c r="B111" s="210">
        <v>913</v>
      </c>
      <c r="C111" s="12" t="s">
        <v>66</v>
      </c>
      <c r="D111" s="12" t="s">
        <v>67</v>
      </c>
      <c r="E111" s="12" t="s">
        <v>71</v>
      </c>
      <c r="F111" s="12" t="s">
        <v>93</v>
      </c>
      <c r="G111" s="12" t="s">
        <v>174</v>
      </c>
      <c r="H111" s="116">
        <v>40.7</v>
      </c>
      <c r="I111" s="116">
        <v>40.7</v>
      </c>
    </row>
    <row r="112" spans="1:9" ht="32.25" customHeight="1">
      <c r="A112" s="81" t="s">
        <v>94</v>
      </c>
      <c r="B112" s="210">
        <v>913</v>
      </c>
      <c r="C112" s="12" t="s">
        <v>66</v>
      </c>
      <c r="D112" s="12" t="s">
        <v>67</v>
      </c>
      <c r="E112" s="12" t="s">
        <v>71</v>
      </c>
      <c r="F112" s="12" t="s">
        <v>95</v>
      </c>
      <c r="G112" s="12"/>
      <c r="H112" s="117">
        <v>14.7</v>
      </c>
      <c r="I112" s="117">
        <v>14.8</v>
      </c>
    </row>
    <row r="113" spans="1:9" ht="15.75" customHeight="1">
      <c r="A113" s="81" t="s">
        <v>118</v>
      </c>
      <c r="B113" s="210">
        <v>913</v>
      </c>
      <c r="C113" s="12" t="s">
        <v>66</v>
      </c>
      <c r="D113" s="12" t="s">
        <v>67</v>
      </c>
      <c r="E113" s="12" t="s">
        <v>71</v>
      </c>
      <c r="F113" s="12" t="s">
        <v>95</v>
      </c>
      <c r="G113" s="12" t="s">
        <v>174</v>
      </c>
      <c r="H113" s="117">
        <v>14.7</v>
      </c>
      <c r="I113" s="117">
        <v>14.8</v>
      </c>
    </row>
    <row r="114" spans="1:9" ht="28.5" customHeight="1">
      <c r="A114" s="36" t="s">
        <v>100</v>
      </c>
      <c r="B114" s="210">
        <v>913</v>
      </c>
      <c r="C114" s="12" t="s">
        <v>66</v>
      </c>
      <c r="D114" s="12" t="s">
        <v>67</v>
      </c>
      <c r="E114" s="12" t="s">
        <v>71</v>
      </c>
      <c r="F114" s="12" t="s">
        <v>101</v>
      </c>
      <c r="G114" s="12"/>
      <c r="H114" s="117">
        <v>14.7</v>
      </c>
      <c r="I114" s="117">
        <v>14.8</v>
      </c>
    </row>
    <row r="115" spans="1:9" ht="15.75" customHeight="1">
      <c r="A115" s="36" t="s">
        <v>118</v>
      </c>
      <c r="B115" s="210">
        <v>913</v>
      </c>
      <c r="C115" s="12" t="s">
        <v>66</v>
      </c>
      <c r="D115" s="12" t="s">
        <v>67</v>
      </c>
      <c r="E115" s="12" t="s">
        <v>71</v>
      </c>
      <c r="F115" s="12" t="s">
        <v>101</v>
      </c>
      <c r="G115" s="12" t="s">
        <v>174</v>
      </c>
      <c r="H115" s="117">
        <v>14.7</v>
      </c>
      <c r="I115" s="117">
        <v>14.8</v>
      </c>
    </row>
    <row r="116" spans="1:9" s="67" customFormat="1" ht="20.25" customHeight="1" thickBot="1">
      <c r="A116" s="82" t="s">
        <v>7</v>
      </c>
      <c r="B116" s="210">
        <v>913</v>
      </c>
      <c r="C116" s="85" t="s">
        <v>43</v>
      </c>
      <c r="D116" s="85"/>
      <c r="E116" s="85"/>
      <c r="F116" s="85">
        <v>0</v>
      </c>
      <c r="G116" s="85"/>
      <c r="H116" s="118"/>
      <c r="I116" s="92"/>
    </row>
    <row r="117" spans="1:9" s="67" customFormat="1" ht="20.25" customHeight="1">
      <c r="A117" s="62" t="s">
        <v>115</v>
      </c>
      <c r="B117" s="210">
        <v>913</v>
      </c>
      <c r="C117" s="63" t="s">
        <v>43</v>
      </c>
      <c r="D117" s="63"/>
      <c r="E117" s="63"/>
      <c r="F117" s="63"/>
      <c r="G117" s="63" t="s">
        <v>117</v>
      </c>
      <c r="H117" s="114">
        <f>H118+H129</f>
        <v>380.5</v>
      </c>
      <c r="I117" s="114">
        <f>I118+I129</f>
        <v>380.5</v>
      </c>
    </row>
    <row r="118" spans="1:9" s="67" customFormat="1" ht="20.25" customHeight="1">
      <c r="A118" s="147" t="s">
        <v>81</v>
      </c>
      <c r="B118" s="210">
        <v>913</v>
      </c>
      <c r="C118" s="158" t="s">
        <v>43</v>
      </c>
      <c r="D118" s="158" t="s">
        <v>80</v>
      </c>
      <c r="E118" s="158">
        <v>0</v>
      </c>
      <c r="F118" s="15">
        <v>0</v>
      </c>
      <c r="G118" s="15"/>
      <c r="H118" s="110">
        <f>H120+H124</f>
        <v>280</v>
      </c>
      <c r="I118" s="110">
        <f>I120+I124</f>
        <v>280</v>
      </c>
    </row>
    <row r="119" spans="1:9" s="67" customFormat="1" ht="20.25" customHeight="1">
      <c r="A119" s="35" t="s">
        <v>127</v>
      </c>
      <c r="B119" s="210">
        <v>913</v>
      </c>
      <c r="C119" s="15" t="s">
        <v>43</v>
      </c>
      <c r="D119" s="15" t="s">
        <v>80</v>
      </c>
      <c r="E119" s="15" t="s">
        <v>124</v>
      </c>
      <c r="F119" s="15"/>
      <c r="G119" s="15"/>
      <c r="H119" s="110">
        <v>180</v>
      </c>
      <c r="I119" s="110">
        <v>180</v>
      </c>
    </row>
    <row r="120" spans="1:9" s="67" customFormat="1" ht="45.75" customHeight="1">
      <c r="A120" s="36" t="s">
        <v>123</v>
      </c>
      <c r="B120" s="210">
        <v>913</v>
      </c>
      <c r="C120" s="15" t="s">
        <v>43</v>
      </c>
      <c r="D120" s="15" t="s">
        <v>80</v>
      </c>
      <c r="E120" s="15" t="s">
        <v>125</v>
      </c>
      <c r="F120" s="15" t="s">
        <v>97</v>
      </c>
      <c r="G120" s="15"/>
      <c r="H120" s="110">
        <v>180</v>
      </c>
      <c r="I120" s="110">
        <v>180</v>
      </c>
    </row>
    <row r="121" spans="1:9" s="67" customFormat="1" ht="24" customHeight="1">
      <c r="A121" s="36" t="s">
        <v>181</v>
      </c>
      <c r="B121" s="210">
        <v>913</v>
      </c>
      <c r="C121" s="12" t="s">
        <v>43</v>
      </c>
      <c r="D121" s="12" t="s">
        <v>80</v>
      </c>
      <c r="E121" s="12" t="s">
        <v>125</v>
      </c>
      <c r="F121" s="12" t="s">
        <v>99</v>
      </c>
      <c r="G121" s="12"/>
      <c r="H121" s="110">
        <v>180</v>
      </c>
      <c r="I121" s="110">
        <v>180</v>
      </c>
    </row>
    <row r="122" spans="1:9" s="67" customFormat="1" ht="27" customHeight="1">
      <c r="A122" s="36" t="s">
        <v>182</v>
      </c>
      <c r="B122" s="210">
        <v>913</v>
      </c>
      <c r="C122" s="12" t="s">
        <v>43</v>
      </c>
      <c r="D122" s="12" t="s">
        <v>80</v>
      </c>
      <c r="E122" s="12" t="s">
        <v>125</v>
      </c>
      <c r="F122" s="12" t="s">
        <v>101</v>
      </c>
      <c r="G122" s="12"/>
      <c r="H122" s="110">
        <v>180</v>
      </c>
      <c r="I122" s="110">
        <v>180</v>
      </c>
    </row>
    <row r="123" spans="1:9" s="67" customFormat="1" ht="30">
      <c r="A123" s="81" t="s">
        <v>188</v>
      </c>
      <c r="B123" s="210">
        <v>913</v>
      </c>
      <c r="C123" s="12" t="s">
        <v>43</v>
      </c>
      <c r="D123" s="12" t="s">
        <v>80</v>
      </c>
      <c r="E123" s="12" t="s">
        <v>125</v>
      </c>
      <c r="F123" s="12" t="s">
        <v>101</v>
      </c>
      <c r="G123" s="12" t="s">
        <v>117</v>
      </c>
      <c r="H123" s="110">
        <v>180</v>
      </c>
      <c r="I123" s="110">
        <v>180</v>
      </c>
    </row>
    <row r="124" spans="1:9" s="67" customFormat="1" ht="20.25" customHeight="1">
      <c r="A124" s="36" t="s">
        <v>115</v>
      </c>
      <c r="B124" s="210">
        <v>913</v>
      </c>
      <c r="C124" s="15" t="s">
        <v>43</v>
      </c>
      <c r="D124" s="15" t="s">
        <v>80</v>
      </c>
      <c r="E124" s="15" t="s">
        <v>37</v>
      </c>
      <c r="F124" s="15"/>
      <c r="G124" s="15"/>
      <c r="H124" s="110">
        <v>100</v>
      </c>
      <c r="I124" s="110">
        <v>100</v>
      </c>
    </row>
    <row r="125" spans="1:9" s="67" customFormat="1" ht="42.75" customHeight="1">
      <c r="A125" s="162" t="s">
        <v>145</v>
      </c>
      <c r="B125" s="210">
        <v>913</v>
      </c>
      <c r="C125" s="12" t="s">
        <v>43</v>
      </c>
      <c r="D125" s="12" t="s">
        <v>80</v>
      </c>
      <c r="E125" s="12" t="s">
        <v>169</v>
      </c>
      <c r="F125" s="12" t="s">
        <v>97</v>
      </c>
      <c r="G125" s="12"/>
      <c r="H125" s="110">
        <v>100</v>
      </c>
      <c r="I125" s="110">
        <v>100</v>
      </c>
    </row>
    <row r="126" spans="1:9" s="67" customFormat="1" ht="20.25" customHeight="1">
      <c r="A126" s="36" t="s">
        <v>98</v>
      </c>
      <c r="B126" s="210">
        <v>913</v>
      </c>
      <c r="C126" s="12" t="s">
        <v>43</v>
      </c>
      <c r="D126" s="12" t="s">
        <v>80</v>
      </c>
      <c r="E126" s="12" t="s">
        <v>169</v>
      </c>
      <c r="F126" s="12" t="s">
        <v>99</v>
      </c>
      <c r="G126" s="12"/>
      <c r="H126" s="110">
        <v>100</v>
      </c>
      <c r="I126" s="110">
        <v>100</v>
      </c>
    </row>
    <row r="127" spans="1:9" s="67" customFormat="1" ht="31.5" customHeight="1">
      <c r="A127" s="36" t="s">
        <v>100</v>
      </c>
      <c r="B127" s="210">
        <v>913</v>
      </c>
      <c r="C127" s="12" t="s">
        <v>43</v>
      </c>
      <c r="D127" s="12" t="s">
        <v>80</v>
      </c>
      <c r="E127" s="12" t="s">
        <v>169</v>
      </c>
      <c r="F127" s="12" t="s">
        <v>101</v>
      </c>
      <c r="G127" s="12"/>
      <c r="H127" s="110">
        <v>100</v>
      </c>
      <c r="I127" s="110">
        <v>100</v>
      </c>
    </row>
    <row r="128" spans="1:9" s="67" customFormat="1" ht="20.25" customHeight="1">
      <c r="A128" s="36" t="s">
        <v>115</v>
      </c>
      <c r="B128" s="210">
        <v>913</v>
      </c>
      <c r="C128" s="12" t="s">
        <v>43</v>
      </c>
      <c r="D128" s="12" t="s">
        <v>80</v>
      </c>
      <c r="E128" s="12" t="s">
        <v>169</v>
      </c>
      <c r="F128" s="12" t="s">
        <v>101</v>
      </c>
      <c r="G128" s="12" t="s">
        <v>117</v>
      </c>
      <c r="H128" s="110">
        <v>100</v>
      </c>
      <c r="I128" s="110">
        <v>100</v>
      </c>
    </row>
    <row r="129" spans="1:9" s="67" customFormat="1" ht="20.25" customHeight="1">
      <c r="A129" s="147" t="s">
        <v>12</v>
      </c>
      <c r="B129" s="210">
        <v>913</v>
      </c>
      <c r="C129" s="158" t="s">
        <v>43</v>
      </c>
      <c r="D129" s="158" t="s">
        <v>50</v>
      </c>
      <c r="E129" s="158">
        <v>0</v>
      </c>
      <c r="F129" s="15">
        <v>0</v>
      </c>
      <c r="G129" s="15"/>
      <c r="H129" s="110">
        <v>100.5</v>
      </c>
      <c r="I129" s="110">
        <v>100.5</v>
      </c>
    </row>
    <row r="130" spans="1:9" s="67" customFormat="1" ht="30">
      <c r="A130" s="35" t="s">
        <v>72</v>
      </c>
      <c r="B130" s="210">
        <v>913</v>
      </c>
      <c r="C130" s="15" t="s">
        <v>43</v>
      </c>
      <c r="D130" s="15" t="s">
        <v>50</v>
      </c>
      <c r="E130" s="15" t="s">
        <v>73</v>
      </c>
      <c r="F130" s="15"/>
      <c r="G130" s="15"/>
      <c r="H130" s="110">
        <v>85</v>
      </c>
      <c r="I130" s="110">
        <v>85</v>
      </c>
    </row>
    <row r="131" spans="1:9" s="67" customFormat="1" ht="20.25" customHeight="1">
      <c r="A131" s="36" t="s">
        <v>74</v>
      </c>
      <c r="B131" s="210">
        <v>913</v>
      </c>
      <c r="C131" s="12" t="s">
        <v>43</v>
      </c>
      <c r="D131" s="12" t="s">
        <v>50</v>
      </c>
      <c r="E131" s="12" t="s">
        <v>75</v>
      </c>
      <c r="F131" s="12"/>
      <c r="G131" s="12"/>
      <c r="H131" s="110">
        <v>85</v>
      </c>
      <c r="I131" s="110">
        <v>85</v>
      </c>
    </row>
    <row r="132" spans="1:9" s="67" customFormat="1" ht="37.5" customHeight="1">
      <c r="A132" s="36" t="s">
        <v>181</v>
      </c>
      <c r="B132" s="210">
        <v>913</v>
      </c>
      <c r="C132" s="12" t="s">
        <v>43</v>
      </c>
      <c r="D132" s="12" t="s">
        <v>50</v>
      </c>
      <c r="E132" s="12" t="s">
        <v>75</v>
      </c>
      <c r="F132" s="12" t="s">
        <v>97</v>
      </c>
      <c r="G132" s="12"/>
      <c r="H132" s="110">
        <v>85</v>
      </c>
      <c r="I132" s="110">
        <v>85</v>
      </c>
    </row>
    <row r="133" spans="1:9" s="67" customFormat="1" ht="33.75" customHeight="1">
      <c r="A133" s="36" t="s">
        <v>182</v>
      </c>
      <c r="B133" s="210">
        <v>913</v>
      </c>
      <c r="C133" s="12" t="s">
        <v>43</v>
      </c>
      <c r="D133" s="12" t="s">
        <v>50</v>
      </c>
      <c r="E133" s="12" t="s">
        <v>75</v>
      </c>
      <c r="F133" s="12" t="s">
        <v>99</v>
      </c>
      <c r="G133" s="12"/>
      <c r="H133" s="110">
        <v>85</v>
      </c>
      <c r="I133" s="110">
        <v>85</v>
      </c>
    </row>
    <row r="134" spans="1:9" s="67" customFormat="1" ht="30">
      <c r="A134" s="81" t="s">
        <v>188</v>
      </c>
      <c r="B134" s="210">
        <v>913</v>
      </c>
      <c r="C134" s="15" t="s">
        <v>43</v>
      </c>
      <c r="D134" s="15" t="s">
        <v>50</v>
      </c>
      <c r="E134" s="15" t="s">
        <v>75</v>
      </c>
      <c r="F134" s="15" t="s">
        <v>101</v>
      </c>
      <c r="G134" s="15"/>
      <c r="H134" s="110">
        <v>85</v>
      </c>
      <c r="I134" s="110">
        <v>85</v>
      </c>
    </row>
    <row r="135" spans="1:9" s="67" customFormat="1" ht="20.25" customHeight="1">
      <c r="A135" s="36" t="s">
        <v>115</v>
      </c>
      <c r="B135" s="210">
        <v>913</v>
      </c>
      <c r="C135" s="56" t="s">
        <v>43</v>
      </c>
      <c r="D135" s="56" t="s">
        <v>50</v>
      </c>
      <c r="E135" s="56" t="s">
        <v>75</v>
      </c>
      <c r="F135" s="56" t="s">
        <v>101</v>
      </c>
      <c r="G135" s="56" t="s">
        <v>117</v>
      </c>
      <c r="H135" s="110">
        <v>85</v>
      </c>
      <c r="I135" s="110">
        <v>85</v>
      </c>
    </row>
    <row r="136" spans="1:9" s="67" customFormat="1" ht="20.25" customHeight="1">
      <c r="A136" s="163" t="s">
        <v>177</v>
      </c>
      <c r="B136" s="210">
        <v>913</v>
      </c>
      <c r="C136" s="15" t="s">
        <v>43</v>
      </c>
      <c r="D136" s="15" t="s">
        <v>50</v>
      </c>
      <c r="E136" s="15" t="s">
        <v>58</v>
      </c>
      <c r="F136" s="14"/>
      <c r="G136" s="164"/>
      <c r="H136" s="165">
        <v>0.5</v>
      </c>
      <c r="I136" s="172">
        <v>0.5</v>
      </c>
    </row>
    <row r="137" spans="1:9" s="67" customFormat="1" ht="20.25" customHeight="1">
      <c r="A137" s="166" t="s">
        <v>191</v>
      </c>
      <c r="B137" s="210">
        <v>913</v>
      </c>
      <c r="C137" s="15" t="s">
        <v>43</v>
      </c>
      <c r="D137" s="13" t="s">
        <v>50</v>
      </c>
      <c r="E137" s="167">
        <v>5210600</v>
      </c>
      <c r="F137" s="14"/>
      <c r="G137" s="164"/>
      <c r="H137" s="165">
        <v>0.5</v>
      </c>
      <c r="I137" s="172">
        <v>0.5</v>
      </c>
    </row>
    <row r="138" spans="1:9" s="67" customFormat="1" ht="20.25" customHeight="1">
      <c r="A138" s="168" t="s">
        <v>178</v>
      </c>
      <c r="B138" s="210">
        <v>913</v>
      </c>
      <c r="C138" s="15" t="s">
        <v>43</v>
      </c>
      <c r="D138" s="13" t="s">
        <v>50</v>
      </c>
      <c r="E138" s="167">
        <v>5210600</v>
      </c>
      <c r="F138" s="167">
        <v>500</v>
      </c>
      <c r="G138" s="164"/>
      <c r="H138" s="165">
        <v>0.5</v>
      </c>
      <c r="I138" s="172">
        <v>0.5</v>
      </c>
    </row>
    <row r="139" spans="1:9" s="67" customFormat="1" ht="20.25" customHeight="1">
      <c r="A139" s="168" t="s">
        <v>179</v>
      </c>
      <c r="B139" s="210">
        <v>913</v>
      </c>
      <c r="C139" s="15" t="s">
        <v>43</v>
      </c>
      <c r="D139" s="13" t="s">
        <v>50</v>
      </c>
      <c r="E139" s="167">
        <v>5210600</v>
      </c>
      <c r="F139" s="167">
        <v>540</v>
      </c>
      <c r="G139" s="164"/>
      <c r="H139" s="165">
        <v>0.5</v>
      </c>
      <c r="I139" s="172">
        <v>0.5</v>
      </c>
    </row>
    <row r="140" spans="1:9" s="67" customFormat="1" ht="20.25" customHeight="1">
      <c r="A140" s="84" t="s">
        <v>115</v>
      </c>
      <c r="B140" s="210">
        <v>913</v>
      </c>
      <c r="C140" s="15" t="s">
        <v>43</v>
      </c>
      <c r="D140" s="13" t="str">
        <f>D139</f>
        <v>0412</v>
      </c>
      <c r="E140" s="167">
        <v>5210600</v>
      </c>
      <c r="F140" s="167">
        <v>540</v>
      </c>
      <c r="G140" s="169" t="s">
        <v>117</v>
      </c>
      <c r="H140" s="165">
        <v>0.5</v>
      </c>
      <c r="I140" s="170">
        <v>0.5</v>
      </c>
    </row>
    <row r="141" spans="1:9" s="67" customFormat="1" ht="20.25" customHeight="1">
      <c r="A141" s="35" t="s">
        <v>36</v>
      </c>
      <c r="B141" s="210">
        <v>913</v>
      </c>
      <c r="C141" s="15" t="s">
        <v>43</v>
      </c>
      <c r="D141" s="15" t="s">
        <v>50</v>
      </c>
      <c r="E141" s="15" t="s">
        <v>37</v>
      </c>
      <c r="F141" s="15"/>
      <c r="G141" s="15"/>
      <c r="H141" s="120">
        <v>15</v>
      </c>
      <c r="I141" s="172">
        <v>15</v>
      </c>
    </row>
    <row r="142" spans="1:9" s="67" customFormat="1" ht="66" customHeight="1">
      <c r="A142" s="35" t="s">
        <v>189</v>
      </c>
      <c r="B142" s="210">
        <v>913</v>
      </c>
      <c r="C142" s="15" t="s">
        <v>43</v>
      </c>
      <c r="D142" s="15" t="s">
        <v>50</v>
      </c>
      <c r="E142" s="12" t="s">
        <v>190</v>
      </c>
      <c r="F142" s="15" t="s">
        <v>97</v>
      </c>
      <c r="G142" s="15"/>
      <c r="H142" s="120">
        <v>10</v>
      </c>
      <c r="I142" s="172">
        <v>10</v>
      </c>
    </row>
    <row r="143" spans="1:9" s="67" customFormat="1" ht="33" customHeight="1">
      <c r="A143" s="36" t="s">
        <v>181</v>
      </c>
      <c r="B143" s="210">
        <v>913</v>
      </c>
      <c r="C143" s="15" t="s">
        <v>43</v>
      </c>
      <c r="D143" s="15" t="s">
        <v>50</v>
      </c>
      <c r="E143" s="12" t="s">
        <v>190</v>
      </c>
      <c r="F143" s="15" t="s">
        <v>97</v>
      </c>
      <c r="G143" s="15"/>
      <c r="H143" s="120">
        <v>10</v>
      </c>
      <c r="I143" s="172">
        <v>10</v>
      </c>
    </row>
    <row r="144" spans="1:9" s="67" customFormat="1" ht="29.25" customHeight="1">
      <c r="A144" s="36" t="s">
        <v>182</v>
      </c>
      <c r="B144" s="210">
        <v>913</v>
      </c>
      <c r="C144" s="15" t="s">
        <v>43</v>
      </c>
      <c r="D144" s="15" t="s">
        <v>50</v>
      </c>
      <c r="E144" s="12" t="s">
        <v>190</v>
      </c>
      <c r="F144" s="15" t="s">
        <v>99</v>
      </c>
      <c r="G144" s="15"/>
      <c r="H144" s="120">
        <v>10</v>
      </c>
      <c r="I144" s="172">
        <v>10</v>
      </c>
    </row>
    <row r="145" spans="1:9" s="67" customFormat="1" ht="30.75" customHeight="1">
      <c r="A145" s="81" t="s">
        <v>188</v>
      </c>
      <c r="B145" s="210">
        <v>913</v>
      </c>
      <c r="C145" s="15" t="s">
        <v>43</v>
      </c>
      <c r="D145" s="15" t="s">
        <v>50</v>
      </c>
      <c r="E145" s="12" t="s">
        <v>190</v>
      </c>
      <c r="F145" s="15" t="s">
        <v>101</v>
      </c>
      <c r="G145" s="15"/>
      <c r="H145" s="120">
        <v>10</v>
      </c>
      <c r="I145" s="172">
        <v>10</v>
      </c>
    </row>
    <row r="146" spans="1:9" s="67" customFormat="1" ht="20.25" customHeight="1">
      <c r="A146" s="36" t="s">
        <v>115</v>
      </c>
      <c r="B146" s="210">
        <v>913</v>
      </c>
      <c r="C146" s="15" t="s">
        <v>43</v>
      </c>
      <c r="D146" s="15" t="s">
        <v>50</v>
      </c>
      <c r="E146" s="12" t="s">
        <v>190</v>
      </c>
      <c r="F146" s="15" t="s">
        <v>101</v>
      </c>
      <c r="G146" s="15" t="s">
        <v>117</v>
      </c>
      <c r="H146" s="120">
        <v>10</v>
      </c>
      <c r="I146" s="172">
        <v>10</v>
      </c>
    </row>
    <row r="147" spans="1:9" s="67" customFormat="1" ht="55.5" customHeight="1">
      <c r="A147" s="35" t="s">
        <v>153</v>
      </c>
      <c r="B147" s="210">
        <v>913</v>
      </c>
      <c r="C147" s="15" t="s">
        <v>43</v>
      </c>
      <c r="D147" s="15" t="s">
        <v>50</v>
      </c>
      <c r="E147" s="12" t="s">
        <v>154</v>
      </c>
      <c r="F147" s="15"/>
      <c r="G147" s="15"/>
      <c r="H147" s="120">
        <v>5</v>
      </c>
      <c r="I147" s="172">
        <v>5</v>
      </c>
    </row>
    <row r="148" spans="1:9" s="67" customFormat="1" ht="33.75" customHeight="1">
      <c r="A148" s="36" t="s">
        <v>181</v>
      </c>
      <c r="B148" s="210">
        <v>913</v>
      </c>
      <c r="C148" s="15" t="s">
        <v>43</v>
      </c>
      <c r="D148" s="15" t="s">
        <v>50</v>
      </c>
      <c r="E148" s="12" t="s">
        <v>154</v>
      </c>
      <c r="F148" s="15" t="s">
        <v>97</v>
      </c>
      <c r="G148" s="15"/>
      <c r="H148" s="120">
        <v>5</v>
      </c>
      <c r="I148" s="172">
        <v>5</v>
      </c>
    </row>
    <row r="149" spans="1:9" s="67" customFormat="1" ht="30.75" customHeight="1">
      <c r="A149" s="36" t="s">
        <v>182</v>
      </c>
      <c r="B149" s="210">
        <v>913</v>
      </c>
      <c r="C149" s="15" t="s">
        <v>43</v>
      </c>
      <c r="D149" s="15" t="s">
        <v>50</v>
      </c>
      <c r="E149" s="12" t="s">
        <v>154</v>
      </c>
      <c r="F149" s="15" t="s">
        <v>99</v>
      </c>
      <c r="G149" s="15"/>
      <c r="H149" s="120">
        <v>5</v>
      </c>
      <c r="I149" s="172">
        <v>5</v>
      </c>
    </row>
    <row r="150" spans="1:9" s="67" customFormat="1" ht="30.75" customHeight="1">
      <c r="A150" s="81" t="s">
        <v>188</v>
      </c>
      <c r="B150" s="210">
        <v>913</v>
      </c>
      <c r="C150" s="15" t="s">
        <v>43</v>
      </c>
      <c r="D150" s="15" t="s">
        <v>50</v>
      </c>
      <c r="E150" s="12" t="s">
        <v>154</v>
      </c>
      <c r="F150" s="15" t="s">
        <v>101</v>
      </c>
      <c r="G150" s="15"/>
      <c r="H150" s="120">
        <v>5</v>
      </c>
      <c r="I150" s="172">
        <v>5</v>
      </c>
    </row>
    <row r="151" spans="1:9" s="67" customFormat="1" ht="20.25" customHeight="1" thickBot="1">
      <c r="A151" s="51" t="s">
        <v>115</v>
      </c>
      <c r="B151" s="210">
        <v>913</v>
      </c>
      <c r="C151" s="56" t="s">
        <v>43</v>
      </c>
      <c r="D151" s="56" t="s">
        <v>50</v>
      </c>
      <c r="E151" s="12" t="s">
        <v>154</v>
      </c>
      <c r="F151" s="56" t="s">
        <v>101</v>
      </c>
      <c r="G151" s="56" t="s">
        <v>117</v>
      </c>
      <c r="H151" s="178">
        <v>5</v>
      </c>
      <c r="I151" s="173">
        <v>5</v>
      </c>
    </row>
    <row r="152" spans="1:9" s="67" customFormat="1" ht="20.25" customHeight="1" thickBot="1">
      <c r="A152" s="25" t="s">
        <v>15</v>
      </c>
      <c r="B152" s="210">
        <v>913</v>
      </c>
      <c r="C152" s="9" t="s">
        <v>44</v>
      </c>
      <c r="D152" s="10">
        <v>0</v>
      </c>
      <c r="E152" s="10">
        <v>0</v>
      </c>
      <c r="F152" s="11">
        <v>0</v>
      </c>
      <c r="G152" s="11"/>
      <c r="H152" s="119">
        <f>H153</f>
        <v>530</v>
      </c>
      <c r="I152" s="119">
        <f>I153</f>
        <v>630</v>
      </c>
    </row>
    <row r="153" spans="1:9" s="66" customFormat="1" ht="20.25" customHeight="1">
      <c r="A153" s="74" t="s">
        <v>115</v>
      </c>
      <c r="B153" s="210">
        <v>913</v>
      </c>
      <c r="C153" s="75" t="s">
        <v>44</v>
      </c>
      <c r="D153" s="76"/>
      <c r="E153" s="76"/>
      <c r="F153" s="77"/>
      <c r="G153" s="77" t="s">
        <v>117</v>
      </c>
      <c r="H153" s="114">
        <f>H154+H160</f>
        <v>530</v>
      </c>
      <c r="I153" s="114">
        <f>I154+I160</f>
        <v>630</v>
      </c>
    </row>
    <row r="154" spans="1:9" ht="20.25" customHeight="1">
      <c r="A154" s="35" t="s">
        <v>1</v>
      </c>
      <c r="B154" s="210">
        <v>913</v>
      </c>
      <c r="C154" s="12" t="s">
        <v>44</v>
      </c>
      <c r="D154" s="12" t="s">
        <v>51</v>
      </c>
      <c r="E154" s="12"/>
      <c r="F154" s="12"/>
      <c r="G154" s="12"/>
      <c r="H154" s="110">
        <v>410</v>
      </c>
      <c r="I154" s="110">
        <v>510</v>
      </c>
    </row>
    <row r="155" spans="1:9" s="67" customFormat="1" ht="20.25" customHeight="1">
      <c r="A155" s="35" t="s">
        <v>36</v>
      </c>
      <c r="B155" s="210">
        <v>913</v>
      </c>
      <c r="C155" s="15" t="s">
        <v>44</v>
      </c>
      <c r="D155" s="15" t="s">
        <v>51</v>
      </c>
      <c r="E155" s="15" t="s">
        <v>37</v>
      </c>
      <c r="F155" s="15">
        <v>0</v>
      </c>
      <c r="G155" s="15"/>
      <c r="H155" s="110">
        <v>410</v>
      </c>
      <c r="I155" s="110">
        <v>510</v>
      </c>
    </row>
    <row r="156" spans="1:9" s="67" customFormat="1" ht="42.75">
      <c r="A156" s="161" t="s">
        <v>171</v>
      </c>
      <c r="B156" s="210">
        <v>913</v>
      </c>
      <c r="C156" s="12" t="s">
        <v>44</v>
      </c>
      <c r="D156" s="12" t="s">
        <v>51</v>
      </c>
      <c r="E156" s="12" t="s">
        <v>168</v>
      </c>
      <c r="F156" s="12" t="s">
        <v>97</v>
      </c>
      <c r="G156" s="12"/>
      <c r="H156" s="110">
        <v>410</v>
      </c>
      <c r="I156" s="110">
        <v>510</v>
      </c>
    </row>
    <row r="157" spans="1:9" s="67" customFormat="1" ht="20.25" customHeight="1">
      <c r="A157" s="36" t="s">
        <v>98</v>
      </c>
      <c r="B157" s="210">
        <v>913</v>
      </c>
      <c r="C157" s="12" t="s">
        <v>44</v>
      </c>
      <c r="D157" s="12" t="s">
        <v>51</v>
      </c>
      <c r="E157" s="12" t="s">
        <v>168</v>
      </c>
      <c r="F157" s="12" t="s">
        <v>99</v>
      </c>
      <c r="G157" s="12"/>
      <c r="H157" s="110">
        <v>410</v>
      </c>
      <c r="I157" s="110">
        <v>510</v>
      </c>
    </row>
    <row r="158" spans="1:9" s="67" customFormat="1" ht="30">
      <c r="A158" s="36" t="s">
        <v>100</v>
      </c>
      <c r="B158" s="210">
        <v>913</v>
      </c>
      <c r="C158" s="12" t="s">
        <v>44</v>
      </c>
      <c r="D158" s="12" t="s">
        <v>51</v>
      </c>
      <c r="E158" s="12" t="s">
        <v>168</v>
      </c>
      <c r="F158" s="12" t="s">
        <v>101</v>
      </c>
      <c r="G158" s="12"/>
      <c r="H158" s="110">
        <v>410</v>
      </c>
      <c r="I158" s="110">
        <v>510</v>
      </c>
    </row>
    <row r="159" spans="1:9" s="67" customFormat="1" ht="20.25" customHeight="1">
      <c r="A159" s="36" t="s">
        <v>115</v>
      </c>
      <c r="B159" s="210">
        <v>913</v>
      </c>
      <c r="C159" s="12" t="s">
        <v>44</v>
      </c>
      <c r="D159" s="12" t="s">
        <v>51</v>
      </c>
      <c r="E159" s="12" t="s">
        <v>168</v>
      </c>
      <c r="F159" s="12" t="s">
        <v>101</v>
      </c>
      <c r="G159" s="12" t="s">
        <v>117</v>
      </c>
      <c r="H159" s="110">
        <v>410</v>
      </c>
      <c r="I159" s="110">
        <v>510</v>
      </c>
    </row>
    <row r="160" spans="1:9" s="67" customFormat="1" ht="15">
      <c r="A160" s="44" t="s">
        <v>127</v>
      </c>
      <c r="B160" s="210">
        <v>913</v>
      </c>
      <c r="C160" s="12" t="s">
        <v>44</v>
      </c>
      <c r="D160" s="12" t="s">
        <v>126</v>
      </c>
      <c r="E160" s="12"/>
      <c r="F160" s="12"/>
      <c r="G160" s="12"/>
      <c r="H160" s="110">
        <f>H161+H169+H164</f>
        <v>120</v>
      </c>
      <c r="I160" s="110">
        <f>I161+I169+I164</f>
        <v>120</v>
      </c>
    </row>
    <row r="161" spans="1:9" s="67" customFormat="1" ht="20.25" customHeight="1">
      <c r="A161" s="44" t="s">
        <v>127</v>
      </c>
      <c r="B161" s="210">
        <v>913</v>
      </c>
      <c r="C161" s="12" t="s">
        <v>44</v>
      </c>
      <c r="D161" s="12" t="s">
        <v>126</v>
      </c>
      <c r="E161" s="12" t="s">
        <v>124</v>
      </c>
      <c r="F161" s="12"/>
      <c r="G161" s="12"/>
      <c r="H161" s="110">
        <f>H162</f>
        <v>30</v>
      </c>
      <c r="I161" s="110">
        <f>I162</f>
        <v>30</v>
      </c>
    </row>
    <row r="162" spans="1:9" s="67" customFormat="1" ht="30">
      <c r="A162" s="36" t="s">
        <v>100</v>
      </c>
      <c r="B162" s="210">
        <v>913</v>
      </c>
      <c r="C162" s="12" t="s">
        <v>44</v>
      </c>
      <c r="D162" s="12" t="s">
        <v>126</v>
      </c>
      <c r="E162" s="12" t="s">
        <v>128</v>
      </c>
      <c r="F162" s="12" t="s">
        <v>101</v>
      </c>
      <c r="G162" s="12"/>
      <c r="H162" s="120">
        <v>30</v>
      </c>
      <c r="I162" s="177">
        <v>30</v>
      </c>
    </row>
    <row r="163" spans="1:9" s="67" customFormat="1" ht="20.25" customHeight="1">
      <c r="A163" s="36" t="s">
        <v>115</v>
      </c>
      <c r="B163" s="210">
        <v>913</v>
      </c>
      <c r="C163" s="12" t="s">
        <v>44</v>
      </c>
      <c r="D163" s="12" t="s">
        <v>126</v>
      </c>
      <c r="E163" s="12" t="s">
        <v>128</v>
      </c>
      <c r="F163" s="12" t="s">
        <v>101</v>
      </c>
      <c r="G163" s="12" t="s">
        <v>117</v>
      </c>
      <c r="H163" s="120">
        <v>30</v>
      </c>
      <c r="I163" s="177">
        <v>30</v>
      </c>
    </row>
    <row r="164" spans="1:9" s="67" customFormat="1" ht="36.75" customHeight="1">
      <c r="A164" s="36" t="s">
        <v>186</v>
      </c>
      <c r="B164" s="210">
        <v>913</v>
      </c>
      <c r="C164" s="12" t="s">
        <v>44</v>
      </c>
      <c r="D164" s="12" t="s">
        <v>126</v>
      </c>
      <c r="E164" s="12" t="s">
        <v>187</v>
      </c>
      <c r="F164" s="12"/>
      <c r="G164" s="12"/>
      <c r="H164" s="120">
        <v>30</v>
      </c>
      <c r="I164" s="177">
        <v>30</v>
      </c>
    </row>
    <row r="165" spans="1:9" s="67" customFormat="1" ht="33.75" customHeight="1">
      <c r="A165" s="36" t="s">
        <v>181</v>
      </c>
      <c r="B165" s="210">
        <v>913</v>
      </c>
      <c r="C165" s="12" t="s">
        <v>44</v>
      </c>
      <c r="D165" s="12" t="s">
        <v>126</v>
      </c>
      <c r="E165" s="12" t="s">
        <v>187</v>
      </c>
      <c r="F165" s="12" t="s">
        <v>97</v>
      </c>
      <c r="G165" s="12"/>
      <c r="H165" s="120">
        <v>30</v>
      </c>
      <c r="I165" s="177">
        <v>30</v>
      </c>
    </row>
    <row r="166" spans="1:9" s="67" customFormat="1" ht="30" customHeight="1">
      <c r="A166" s="36" t="s">
        <v>182</v>
      </c>
      <c r="B166" s="210">
        <v>913</v>
      </c>
      <c r="C166" s="12" t="s">
        <v>44</v>
      </c>
      <c r="D166" s="12" t="s">
        <v>126</v>
      </c>
      <c r="E166" s="12" t="s">
        <v>187</v>
      </c>
      <c r="F166" s="12" t="s">
        <v>99</v>
      </c>
      <c r="G166" s="12"/>
      <c r="H166" s="120">
        <v>30</v>
      </c>
      <c r="I166" s="177">
        <v>30</v>
      </c>
    </row>
    <row r="167" spans="1:9" s="67" customFormat="1" ht="42" customHeight="1">
      <c r="A167" s="36" t="s">
        <v>183</v>
      </c>
      <c r="B167" s="210">
        <v>913</v>
      </c>
      <c r="C167" s="12" t="s">
        <v>44</v>
      </c>
      <c r="D167" s="12" t="s">
        <v>126</v>
      </c>
      <c r="E167" s="12" t="s">
        <v>187</v>
      </c>
      <c r="F167" s="12" t="s">
        <v>101</v>
      </c>
      <c r="G167" s="12"/>
      <c r="H167" s="120">
        <v>30</v>
      </c>
      <c r="I167" s="177">
        <v>30</v>
      </c>
    </row>
    <row r="168" spans="1:9" s="67" customFormat="1" ht="20.25" customHeight="1">
      <c r="A168" s="51" t="s">
        <v>115</v>
      </c>
      <c r="B168" s="210">
        <v>913</v>
      </c>
      <c r="C168" s="52" t="s">
        <v>44</v>
      </c>
      <c r="D168" s="52" t="s">
        <v>126</v>
      </c>
      <c r="E168" s="52" t="s">
        <v>187</v>
      </c>
      <c r="F168" s="52" t="s">
        <v>101</v>
      </c>
      <c r="G168" s="52" t="s">
        <v>117</v>
      </c>
      <c r="H168" s="120">
        <v>30</v>
      </c>
      <c r="I168" s="177">
        <v>30</v>
      </c>
    </row>
    <row r="169" spans="1:9" s="67" customFormat="1" ht="20.25" customHeight="1">
      <c r="A169" s="35" t="s">
        <v>36</v>
      </c>
      <c r="B169" s="210">
        <v>913</v>
      </c>
      <c r="C169" s="12" t="s">
        <v>44</v>
      </c>
      <c r="D169" s="12" t="s">
        <v>126</v>
      </c>
      <c r="E169" s="12" t="s">
        <v>37</v>
      </c>
      <c r="F169" s="12"/>
      <c r="G169" s="12"/>
      <c r="H169" s="120">
        <v>60</v>
      </c>
      <c r="I169" s="120">
        <v>60</v>
      </c>
    </row>
    <row r="170" spans="1:9" s="67" customFormat="1" ht="35.25" customHeight="1">
      <c r="A170" s="160" t="s">
        <v>172</v>
      </c>
      <c r="B170" s="210">
        <v>913</v>
      </c>
      <c r="C170" s="12" t="s">
        <v>44</v>
      </c>
      <c r="D170" s="12" t="s">
        <v>126</v>
      </c>
      <c r="E170" s="12" t="s">
        <v>167</v>
      </c>
      <c r="F170" s="12" t="s">
        <v>97</v>
      </c>
      <c r="G170" s="12"/>
      <c r="H170" s="120">
        <v>60</v>
      </c>
      <c r="I170" s="120">
        <v>60</v>
      </c>
    </row>
    <row r="171" spans="1:9" s="67" customFormat="1" ht="20.25" customHeight="1">
      <c r="A171" s="36" t="s">
        <v>98</v>
      </c>
      <c r="B171" s="210">
        <v>913</v>
      </c>
      <c r="C171" s="12" t="s">
        <v>44</v>
      </c>
      <c r="D171" s="12" t="s">
        <v>126</v>
      </c>
      <c r="E171" s="12" t="s">
        <v>167</v>
      </c>
      <c r="F171" s="12" t="s">
        <v>99</v>
      </c>
      <c r="G171" s="12"/>
      <c r="H171" s="120">
        <v>60</v>
      </c>
      <c r="I171" s="120">
        <v>60</v>
      </c>
    </row>
    <row r="172" spans="1:9" s="67" customFormat="1" ht="27.75" customHeight="1">
      <c r="A172" s="36" t="s">
        <v>100</v>
      </c>
      <c r="B172" s="210">
        <v>913</v>
      </c>
      <c r="C172" s="12" t="s">
        <v>44</v>
      </c>
      <c r="D172" s="12" t="s">
        <v>126</v>
      </c>
      <c r="E172" s="12" t="s">
        <v>167</v>
      </c>
      <c r="F172" s="12" t="s">
        <v>101</v>
      </c>
      <c r="G172" s="12"/>
      <c r="H172" s="120">
        <v>60</v>
      </c>
      <c r="I172" s="120">
        <v>60</v>
      </c>
    </row>
    <row r="173" spans="1:9" s="67" customFormat="1" ht="20.25" customHeight="1">
      <c r="A173" s="36" t="s">
        <v>115</v>
      </c>
      <c r="B173" s="210">
        <v>913</v>
      </c>
      <c r="C173" s="12" t="s">
        <v>44</v>
      </c>
      <c r="D173" s="12" t="s">
        <v>126</v>
      </c>
      <c r="E173" s="12" t="s">
        <v>167</v>
      </c>
      <c r="F173" s="12" t="s">
        <v>101</v>
      </c>
      <c r="G173" s="12" t="s">
        <v>117</v>
      </c>
      <c r="H173" s="120">
        <v>60</v>
      </c>
      <c r="I173" s="120">
        <v>60</v>
      </c>
    </row>
    <row r="174" spans="1:9" ht="20.25" customHeight="1" thickBot="1">
      <c r="A174" s="82" t="s">
        <v>62</v>
      </c>
      <c r="B174" s="210">
        <v>913</v>
      </c>
      <c r="C174" s="83" t="s">
        <v>45</v>
      </c>
      <c r="D174" s="83">
        <v>0</v>
      </c>
      <c r="E174" s="83">
        <v>0</v>
      </c>
      <c r="F174" s="83">
        <v>0</v>
      </c>
      <c r="G174" s="83"/>
      <c r="H174" s="121">
        <f>H175</f>
        <v>145.1</v>
      </c>
      <c r="I174" s="93">
        <v>152.3</v>
      </c>
    </row>
    <row r="175" spans="1:9" s="65" customFormat="1" ht="20.25" customHeight="1">
      <c r="A175" s="34" t="s">
        <v>115</v>
      </c>
      <c r="B175" s="210">
        <v>913</v>
      </c>
      <c r="C175" s="21" t="s">
        <v>45</v>
      </c>
      <c r="D175" s="21"/>
      <c r="E175" s="21"/>
      <c r="F175" s="21"/>
      <c r="G175" s="21"/>
      <c r="H175" s="122">
        <f>H176</f>
        <v>145.1</v>
      </c>
      <c r="I175" s="133">
        <f>I176</f>
        <v>30</v>
      </c>
    </row>
    <row r="176" spans="1:9" ht="20.25" customHeight="1">
      <c r="A176" s="37" t="s">
        <v>13</v>
      </c>
      <c r="B176" s="210">
        <v>913</v>
      </c>
      <c r="C176" s="17" t="s">
        <v>45</v>
      </c>
      <c r="D176" s="17" t="s">
        <v>52</v>
      </c>
      <c r="E176" s="17">
        <v>0</v>
      </c>
      <c r="F176" s="17">
        <v>0</v>
      </c>
      <c r="G176" s="17"/>
      <c r="H176" s="123">
        <f>H177+H183</f>
        <v>145.1</v>
      </c>
      <c r="I176" s="132">
        <f>I177+I182</f>
        <v>30</v>
      </c>
    </row>
    <row r="177" spans="1:9" ht="30">
      <c r="A177" s="35" t="s">
        <v>76</v>
      </c>
      <c r="B177" s="210">
        <v>913</v>
      </c>
      <c r="C177" s="15" t="s">
        <v>45</v>
      </c>
      <c r="D177" s="15" t="s">
        <v>52</v>
      </c>
      <c r="E177" s="15" t="s">
        <v>11</v>
      </c>
      <c r="F177" s="15"/>
      <c r="G177" s="15"/>
      <c r="H177" s="111">
        <v>15</v>
      </c>
      <c r="I177" s="111">
        <v>15</v>
      </c>
    </row>
    <row r="178" spans="1:9" ht="15">
      <c r="A178" s="39" t="s">
        <v>130</v>
      </c>
      <c r="B178" s="210">
        <v>913</v>
      </c>
      <c r="C178" s="15" t="s">
        <v>45</v>
      </c>
      <c r="D178" s="15" t="s">
        <v>52</v>
      </c>
      <c r="E178" s="15" t="s">
        <v>129</v>
      </c>
      <c r="F178" s="15"/>
      <c r="G178" s="15"/>
      <c r="H178" s="111">
        <v>15</v>
      </c>
      <c r="I178" s="111">
        <v>15</v>
      </c>
    </row>
    <row r="179" spans="1:9" ht="30">
      <c r="A179" s="36" t="s">
        <v>181</v>
      </c>
      <c r="B179" s="210">
        <v>913</v>
      </c>
      <c r="C179" s="15" t="s">
        <v>45</v>
      </c>
      <c r="D179" s="15" t="s">
        <v>52</v>
      </c>
      <c r="E179" s="15" t="s">
        <v>129</v>
      </c>
      <c r="F179" s="15" t="s">
        <v>97</v>
      </c>
      <c r="G179" s="15"/>
      <c r="H179" s="111">
        <v>15</v>
      </c>
      <c r="I179" s="111">
        <v>15</v>
      </c>
    </row>
    <row r="180" spans="1:9" ht="44.25" customHeight="1">
      <c r="A180" s="36" t="s">
        <v>182</v>
      </c>
      <c r="B180" s="210">
        <v>913</v>
      </c>
      <c r="C180" s="15" t="s">
        <v>45</v>
      </c>
      <c r="D180" s="15" t="s">
        <v>52</v>
      </c>
      <c r="E180" s="15" t="s">
        <v>129</v>
      </c>
      <c r="F180" s="15" t="s">
        <v>99</v>
      </c>
      <c r="G180" s="15"/>
      <c r="H180" s="111">
        <v>15</v>
      </c>
      <c r="I180" s="111">
        <v>15</v>
      </c>
    </row>
    <row r="181" spans="1:9" ht="27.75" customHeight="1">
      <c r="A181" s="36" t="s">
        <v>183</v>
      </c>
      <c r="B181" s="210">
        <v>913</v>
      </c>
      <c r="C181" s="15" t="s">
        <v>45</v>
      </c>
      <c r="D181" s="15" t="s">
        <v>52</v>
      </c>
      <c r="E181" s="15" t="s">
        <v>129</v>
      </c>
      <c r="F181" s="15" t="s">
        <v>101</v>
      </c>
      <c r="G181" s="15"/>
      <c r="H181" s="111">
        <v>15</v>
      </c>
      <c r="I181" s="111">
        <v>15</v>
      </c>
    </row>
    <row r="182" spans="1:9" ht="20.25" customHeight="1">
      <c r="A182" s="36" t="s">
        <v>115</v>
      </c>
      <c r="B182" s="210">
        <v>913</v>
      </c>
      <c r="C182" s="15" t="s">
        <v>45</v>
      </c>
      <c r="D182" s="15" t="s">
        <v>52</v>
      </c>
      <c r="E182" s="15" t="s">
        <v>129</v>
      </c>
      <c r="F182" s="15" t="s">
        <v>101</v>
      </c>
      <c r="G182" s="15" t="s">
        <v>117</v>
      </c>
      <c r="H182" s="111">
        <v>15</v>
      </c>
      <c r="I182" s="132">
        <v>15</v>
      </c>
    </row>
    <row r="183" spans="1:9" ht="15">
      <c r="A183" s="44" t="s">
        <v>131</v>
      </c>
      <c r="B183" s="210">
        <v>913</v>
      </c>
      <c r="C183" s="50" t="s">
        <v>45</v>
      </c>
      <c r="D183" s="50" t="s">
        <v>52</v>
      </c>
      <c r="E183" s="50" t="s">
        <v>58</v>
      </c>
      <c r="F183" s="14"/>
      <c r="G183" s="14"/>
      <c r="H183" s="111">
        <v>130.1</v>
      </c>
      <c r="I183" s="132">
        <v>137.3</v>
      </c>
    </row>
    <row r="184" spans="1:9" ht="71.25">
      <c r="A184" s="87" t="s">
        <v>191</v>
      </c>
      <c r="B184" s="210">
        <v>913</v>
      </c>
      <c r="C184" s="50" t="s">
        <v>45</v>
      </c>
      <c r="D184" s="50" t="s">
        <v>52</v>
      </c>
      <c r="E184" s="50" t="s">
        <v>133</v>
      </c>
      <c r="F184" s="14"/>
      <c r="G184" s="14"/>
      <c r="H184" s="111">
        <v>130.1</v>
      </c>
      <c r="I184" s="132">
        <v>137.3</v>
      </c>
    </row>
    <row r="185" spans="1:9" ht="20.25" customHeight="1">
      <c r="A185" s="44" t="s">
        <v>184</v>
      </c>
      <c r="B185" s="210">
        <v>913</v>
      </c>
      <c r="C185" s="50" t="s">
        <v>45</v>
      </c>
      <c r="D185" s="50" t="s">
        <v>52</v>
      </c>
      <c r="E185" s="50" t="s">
        <v>87</v>
      </c>
      <c r="F185" s="15" t="s">
        <v>110</v>
      </c>
      <c r="G185" s="15"/>
      <c r="H185" s="111">
        <v>130.1</v>
      </c>
      <c r="I185" s="132">
        <v>137.3</v>
      </c>
    </row>
    <row r="186" spans="1:9" ht="20.25" customHeight="1">
      <c r="A186" s="44" t="s">
        <v>185</v>
      </c>
      <c r="B186" s="210">
        <v>913</v>
      </c>
      <c r="C186" s="12" t="s">
        <v>45</v>
      </c>
      <c r="D186" s="12" t="s">
        <v>52</v>
      </c>
      <c r="E186" s="12" t="s">
        <v>87</v>
      </c>
      <c r="F186" s="12" t="s">
        <v>134</v>
      </c>
      <c r="G186" s="12"/>
      <c r="H186" s="111">
        <v>130.1</v>
      </c>
      <c r="I186" s="132">
        <v>137.3</v>
      </c>
    </row>
    <row r="187" spans="1:9" ht="20.25" customHeight="1" thickBot="1">
      <c r="A187" s="51" t="s">
        <v>115</v>
      </c>
      <c r="B187" s="210">
        <v>913</v>
      </c>
      <c r="C187" s="52" t="s">
        <v>45</v>
      </c>
      <c r="D187" s="52" t="s">
        <v>52</v>
      </c>
      <c r="E187" s="52" t="s">
        <v>87</v>
      </c>
      <c r="F187" s="52" t="s">
        <v>134</v>
      </c>
      <c r="G187" s="52" t="s">
        <v>117</v>
      </c>
      <c r="H187" s="111">
        <v>130.1</v>
      </c>
      <c r="I187" s="132">
        <v>137.3</v>
      </c>
    </row>
    <row r="188" spans="1:9" ht="20.25" customHeight="1" thickBot="1">
      <c r="A188" s="25" t="s">
        <v>3</v>
      </c>
      <c r="B188" s="210">
        <v>913</v>
      </c>
      <c r="C188" s="18" t="s">
        <v>46</v>
      </c>
      <c r="D188" s="16"/>
      <c r="E188" s="9">
        <v>0</v>
      </c>
      <c r="F188" s="9">
        <v>0</v>
      </c>
      <c r="G188" s="9"/>
      <c r="H188" s="124">
        <f aca="true" t="shared" si="0" ref="H188:I192">H189</f>
        <v>20</v>
      </c>
      <c r="I188" s="124">
        <f t="shared" si="0"/>
        <v>20</v>
      </c>
    </row>
    <row r="189" spans="1:9" s="65" customFormat="1" ht="20.25" customHeight="1">
      <c r="A189" s="34" t="s">
        <v>115</v>
      </c>
      <c r="B189" s="210">
        <v>913</v>
      </c>
      <c r="C189" s="78" t="s">
        <v>46</v>
      </c>
      <c r="D189" s="78"/>
      <c r="E189" s="21"/>
      <c r="F189" s="21"/>
      <c r="G189" s="21"/>
      <c r="H189" s="125">
        <f t="shared" si="0"/>
        <v>20</v>
      </c>
      <c r="I189" s="125">
        <f t="shared" si="0"/>
        <v>20</v>
      </c>
    </row>
    <row r="190" spans="1:9" ht="20.25" customHeight="1">
      <c r="A190" s="35" t="s">
        <v>38</v>
      </c>
      <c r="B190" s="210">
        <v>913</v>
      </c>
      <c r="C190" s="15" t="s">
        <v>46</v>
      </c>
      <c r="D190" s="15" t="s">
        <v>53</v>
      </c>
      <c r="E190" s="15" t="s">
        <v>20</v>
      </c>
      <c r="F190" s="15">
        <v>0</v>
      </c>
      <c r="G190" s="15"/>
      <c r="H190" s="126">
        <f t="shared" si="0"/>
        <v>20</v>
      </c>
      <c r="I190" s="126">
        <f t="shared" si="0"/>
        <v>20</v>
      </c>
    </row>
    <row r="191" spans="1:9" ht="20.25" customHeight="1">
      <c r="A191" s="38" t="s">
        <v>39</v>
      </c>
      <c r="B191" s="210">
        <v>913</v>
      </c>
      <c r="C191" s="12" t="s">
        <v>46</v>
      </c>
      <c r="D191" s="12" t="s">
        <v>53</v>
      </c>
      <c r="E191" s="15" t="s">
        <v>56</v>
      </c>
      <c r="F191" s="15"/>
      <c r="G191" s="15"/>
      <c r="H191" s="126">
        <f t="shared" si="0"/>
        <v>20</v>
      </c>
      <c r="I191" s="126">
        <f t="shared" si="0"/>
        <v>20</v>
      </c>
    </row>
    <row r="192" spans="1:9" ht="20.25" customHeight="1">
      <c r="A192" s="36" t="s">
        <v>111</v>
      </c>
      <c r="B192" s="210">
        <v>913</v>
      </c>
      <c r="C192" s="12" t="s">
        <v>46</v>
      </c>
      <c r="D192" s="12" t="s">
        <v>53</v>
      </c>
      <c r="E192" s="15" t="s">
        <v>56</v>
      </c>
      <c r="F192" s="15" t="s">
        <v>112</v>
      </c>
      <c r="G192" s="15"/>
      <c r="H192" s="126">
        <f t="shared" si="0"/>
        <v>20</v>
      </c>
      <c r="I192" s="126">
        <f t="shared" si="0"/>
        <v>20</v>
      </c>
    </row>
    <row r="193" spans="1:9" ht="30">
      <c r="A193" s="36" t="s">
        <v>86</v>
      </c>
      <c r="B193" s="210">
        <v>913</v>
      </c>
      <c r="C193" s="15" t="s">
        <v>46</v>
      </c>
      <c r="D193" s="15" t="s">
        <v>53</v>
      </c>
      <c r="E193" s="12" t="s">
        <v>56</v>
      </c>
      <c r="F193" s="12" t="s">
        <v>85</v>
      </c>
      <c r="G193" s="12"/>
      <c r="H193" s="126">
        <f>H194+H196</f>
        <v>20</v>
      </c>
      <c r="I193" s="126">
        <f>I194+I196</f>
        <v>20</v>
      </c>
    </row>
    <row r="194" spans="1:9" ht="30">
      <c r="A194" s="36" t="s">
        <v>114</v>
      </c>
      <c r="B194" s="210">
        <v>913</v>
      </c>
      <c r="C194" s="15" t="s">
        <v>46</v>
      </c>
      <c r="D194" s="15" t="s">
        <v>53</v>
      </c>
      <c r="E194" s="12" t="s">
        <v>56</v>
      </c>
      <c r="F194" s="12" t="s">
        <v>113</v>
      </c>
      <c r="G194" s="12"/>
      <c r="H194" s="126">
        <v>5</v>
      </c>
      <c r="I194" s="126">
        <v>5</v>
      </c>
    </row>
    <row r="195" spans="1:9" ht="20.25" customHeight="1">
      <c r="A195" s="36" t="s">
        <v>115</v>
      </c>
      <c r="B195" s="210">
        <v>913</v>
      </c>
      <c r="C195" s="15" t="s">
        <v>46</v>
      </c>
      <c r="D195" s="15" t="s">
        <v>53</v>
      </c>
      <c r="E195" s="12" t="s">
        <v>56</v>
      </c>
      <c r="F195" s="12" t="s">
        <v>113</v>
      </c>
      <c r="G195" s="12" t="s">
        <v>117</v>
      </c>
      <c r="H195" s="126">
        <v>5</v>
      </c>
      <c r="I195" s="126">
        <v>5</v>
      </c>
    </row>
    <row r="196" spans="1:9" ht="28.5" customHeight="1">
      <c r="A196" s="36" t="s">
        <v>135</v>
      </c>
      <c r="B196" s="210">
        <v>913</v>
      </c>
      <c r="C196" s="15" t="s">
        <v>46</v>
      </c>
      <c r="D196" s="15" t="s">
        <v>53</v>
      </c>
      <c r="E196" s="12" t="s">
        <v>56</v>
      </c>
      <c r="F196" s="12" t="s">
        <v>136</v>
      </c>
      <c r="G196" s="12"/>
      <c r="H196" s="127">
        <v>15</v>
      </c>
      <c r="I196" s="127">
        <v>15</v>
      </c>
    </row>
    <row r="197" spans="1:9" ht="20.25" customHeight="1" thickBot="1">
      <c r="A197" s="61" t="s">
        <v>115</v>
      </c>
      <c r="B197" s="210">
        <v>913</v>
      </c>
      <c r="C197" s="15" t="s">
        <v>46</v>
      </c>
      <c r="D197" s="15" t="s">
        <v>53</v>
      </c>
      <c r="E197" s="12" t="s">
        <v>56</v>
      </c>
      <c r="F197" s="12" t="s">
        <v>136</v>
      </c>
      <c r="G197" s="12" t="s">
        <v>117</v>
      </c>
      <c r="H197" s="127">
        <v>15</v>
      </c>
      <c r="I197" s="127">
        <v>15</v>
      </c>
    </row>
    <row r="198" spans="1:9" ht="20.25" customHeight="1" thickBot="1">
      <c r="A198" s="40" t="s">
        <v>28</v>
      </c>
      <c r="B198" s="210">
        <v>913</v>
      </c>
      <c r="C198" s="75" t="s">
        <v>47</v>
      </c>
      <c r="D198" s="75"/>
      <c r="E198" s="75"/>
      <c r="F198" s="75"/>
      <c r="G198" s="75"/>
      <c r="H198" s="114">
        <f>H199</f>
        <v>5</v>
      </c>
      <c r="I198" s="114">
        <f>I199</f>
        <v>5</v>
      </c>
    </row>
    <row r="199" spans="1:9" s="65" customFormat="1" ht="20.25" customHeight="1">
      <c r="A199" s="80" t="s">
        <v>115</v>
      </c>
      <c r="B199" s="210">
        <v>913</v>
      </c>
      <c r="C199" s="79" t="s">
        <v>47</v>
      </c>
      <c r="D199" s="79"/>
      <c r="E199" s="79"/>
      <c r="F199" s="79"/>
      <c r="G199" s="79"/>
      <c r="H199" s="128">
        <v>5</v>
      </c>
      <c r="I199" s="128">
        <v>5</v>
      </c>
    </row>
    <row r="200" spans="1:9" ht="20.25" customHeight="1" thickBot="1">
      <c r="A200" s="35" t="s">
        <v>82</v>
      </c>
      <c r="B200" s="210">
        <v>913</v>
      </c>
      <c r="C200" s="12" t="s">
        <v>47</v>
      </c>
      <c r="D200" s="12" t="s">
        <v>83</v>
      </c>
      <c r="E200" s="12"/>
      <c r="F200" s="12"/>
      <c r="G200" s="12"/>
      <c r="H200" s="129">
        <v>5</v>
      </c>
      <c r="I200" s="129">
        <v>5</v>
      </c>
    </row>
    <row r="201" spans="1:9" ht="20.25" customHeight="1" thickBot="1">
      <c r="A201" s="35" t="s">
        <v>36</v>
      </c>
      <c r="B201" s="210">
        <v>913</v>
      </c>
      <c r="C201" s="12" t="s">
        <v>47</v>
      </c>
      <c r="D201" s="12" t="s">
        <v>83</v>
      </c>
      <c r="E201" s="15" t="s">
        <v>37</v>
      </c>
      <c r="F201" s="13">
        <v>0</v>
      </c>
      <c r="G201" s="13"/>
      <c r="H201" s="129">
        <v>5</v>
      </c>
      <c r="I201" s="129">
        <v>5</v>
      </c>
    </row>
    <row r="202" spans="1:9" ht="45.75" thickBot="1">
      <c r="A202" s="159" t="s">
        <v>173</v>
      </c>
      <c r="B202" s="210">
        <v>913</v>
      </c>
      <c r="C202" s="12" t="s">
        <v>47</v>
      </c>
      <c r="D202" s="12" t="s">
        <v>83</v>
      </c>
      <c r="E202" s="55">
        <v>7959400</v>
      </c>
      <c r="F202" s="60"/>
      <c r="G202" s="60"/>
      <c r="H202" s="129">
        <v>5</v>
      </c>
      <c r="I202" s="129">
        <v>5</v>
      </c>
    </row>
    <row r="203" spans="1:9" ht="20.25" customHeight="1" thickBot="1">
      <c r="A203" s="36" t="s">
        <v>96</v>
      </c>
      <c r="B203" s="210">
        <v>913</v>
      </c>
      <c r="C203" s="15" t="s">
        <v>47</v>
      </c>
      <c r="D203" s="15" t="s">
        <v>83</v>
      </c>
      <c r="E203" s="55">
        <v>7959400</v>
      </c>
      <c r="F203" s="12" t="s">
        <v>97</v>
      </c>
      <c r="G203" s="12"/>
      <c r="H203" s="129">
        <v>5</v>
      </c>
      <c r="I203" s="129">
        <v>5</v>
      </c>
    </row>
    <row r="204" spans="1:9" ht="20.25" customHeight="1" thickBot="1">
      <c r="A204" s="36" t="s">
        <v>98</v>
      </c>
      <c r="B204" s="210">
        <v>913</v>
      </c>
      <c r="C204" s="15" t="s">
        <v>47</v>
      </c>
      <c r="D204" s="15" t="s">
        <v>83</v>
      </c>
      <c r="E204" s="55">
        <v>7959400</v>
      </c>
      <c r="F204" s="12" t="s">
        <v>99</v>
      </c>
      <c r="G204" s="12"/>
      <c r="H204" s="129">
        <v>5</v>
      </c>
      <c r="I204" s="129">
        <v>5</v>
      </c>
    </row>
    <row r="205" spans="1:9" ht="30.75" thickBot="1">
      <c r="A205" s="36" t="s">
        <v>100</v>
      </c>
      <c r="B205" s="210">
        <v>913</v>
      </c>
      <c r="C205" s="15" t="s">
        <v>47</v>
      </c>
      <c r="D205" s="15" t="s">
        <v>83</v>
      </c>
      <c r="E205" s="55">
        <v>7959400</v>
      </c>
      <c r="F205" s="12" t="s">
        <v>101</v>
      </c>
      <c r="G205" s="12"/>
      <c r="H205" s="129">
        <v>5</v>
      </c>
      <c r="I205" s="129">
        <v>5</v>
      </c>
    </row>
    <row r="206" spans="1:9" ht="20.25" customHeight="1" thickBot="1">
      <c r="A206" s="53" t="s">
        <v>115</v>
      </c>
      <c r="B206" s="210">
        <v>913</v>
      </c>
      <c r="C206" s="19" t="s">
        <v>47</v>
      </c>
      <c r="D206" s="19" t="s">
        <v>83</v>
      </c>
      <c r="E206" s="55">
        <v>7959400</v>
      </c>
      <c r="F206" s="54" t="s">
        <v>101</v>
      </c>
      <c r="G206" s="54" t="s">
        <v>117</v>
      </c>
      <c r="H206" s="129">
        <v>5</v>
      </c>
      <c r="I206" s="129">
        <v>5</v>
      </c>
    </row>
    <row r="207" spans="1:9" ht="20.25" customHeight="1" thickBot="1">
      <c r="A207" s="140" t="s">
        <v>146</v>
      </c>
      <c r="B207" s="210">
        <v>913</v>
      </c>
      <c r="C207" s="143" t="s">
        <v>147</v>
      </c>
      <c r="D207" s="141"/>
      <c r="E207" s="141"/>
      <c r="F207" s="141"/>
      <c r="G207" s="142"/>
      <c r="H207" s="155">
        <v>62.7</v>
      </c>
      <c r="I207" s="156">
        <v>134.7</v>
      </c>
    </row>
    <row r="208" spans="1:9" s="67" customFormat="1" ht="20.25" customHeight="1">
      <c r="A208" s="35" t="s">
        <v>146</v>
      </c>
      <c r="B208" s="210">
        <v>913</v>
      </c>
      <c r="C208" s="14" t="s">
        <v>147</v>
      </c>
      <c r="D208" s="14" t="s">
        <v>148</v>
      </c>
      <c r="E208" s="14"/>
      <c r="F208" s="14"/>
      <c r="G208" s="12"/>
      <c r="H208" s="174">
        <v>62.7</v>
      </c>
      <c r="I208" s="175">
        <v>134.7</v>
      </c>
    </row>
    <row r="209" spans="1:9" s="67" customFormat="1" ht="20.25" customHeight="1">
      <c r="A209" s="36" t="s">
        <v>146</v>
      </c>
      <c r="B209" s="210">
        <v>913</v>
      </c>
      <c r="C209" s="12" t="s">
        <v>147</v>
      </c>
      <c r="D209" s="12" t="s">
        <v>148</v>
      </c>
      <c r="E209" s="12" t="s">
        <v>149</v>
      </c>
      <c r="F209" s="12"/>
      <c r="G209" s="167"/>
      <c r="H209" s="174">
        <v>62.7</v>
      </c>
      <c r="I209" s="175">
        <v>134.7</v>
      </c>
    </row>
    <row r="210" spans="1:9" s="67" customFormat="1" ht="20.25" customHeight="1">
      <c r="A210" s="36" t="s">
        <v>146</v>
      </c>
      <c r="B210" s="210">
        <v>913</v>
      </c>
      <c r="C210" s="12" t="s">
        <v>147</v>
      </c>
      <c r="D210" s="12" t="s">
        <v>148</v>
      </c>
      <c r="E210" s="12" t="s">
        <v>149</v>
      </c>
      <c r="F210" s="12" t="s">
        <v>180</v>
      </c>
      <c r="G210" s="167"/>
      <c r="H210" s="174">
        <v>62.7</v>
      </c>
      <c r="I210" s="175">
        <v>134.7</v>
      </c>
    </row>
    <row r="211" spans="1:9" s="67" customFormat="1" ht="20.25" customHeight="1" thickBot="1">
      <c r="A211" s="53" t="s">
        <v>115</v>
      </c>
      <c r="B211" s="210">
        <v>913</v>
      </c>
      <c r="C211" s="54" t="s">
        <v>147</v>
      </c>
      <c r="D211" s="54" t="s">
        <v>148</v>
      </c>
      <c r="E211" s="54" t="s">
        <v>149</v>
      </c>
      <c r="F211" s="54" t="s">
        <v>180</v>
      </c>
      <c r="G211" s="176">
        <v>1</v>
      </c>
      <c r="H211" s="174">
        <v>62.7</v>
      </c>
      <c r="I211" s="175">
        <v>134.7</v>
      </c>
    </row>
    <row r="212" spans="1:7" s="67" customFormat="1" ht="20.25" customHeight="1">
      <c r="A212" s="68"/>
      <c r="B212" s="68"/>
      <c r="F212" s="69"/>
      <c r="G212" s="69"/>
    </row>
    <row r="213" spans="1:7" s="67" customFormat="1" ht="20.25" customHeight="1">
      <c r="A213" s="68"/>
      <c r="B213" s="68"/>
      <c r="F213" s="69"/>
      <c r="G213" s="69"/>
    </row>
    <row r="214" spans="1:7" s="67" customFormat="1" ht="20.25" customHeight="1">
      <c r="A214" s="68"/>
      <c r="B214" s="68"/>
      <c r="F214" s="69"/>
      <c r="G214" s="69"/>
    </row>
    <row r="215" spans="1:7" s="67" customFormat="1" ht="20.25" customHeight="1">
      <c r="A215" s="68"/>
      <c r="B215" s="68"/>
      <c r="F215" s="69"/>
      <c r="G215" s="69"/>
    </row>
    <row r="216" spans="1:7" s="67" customFormat="1" ht="20.25" customHeight="1">
      <c r="A216" s="68"/>
      <c r="B216" s="68"/>
      <c r="F216" s="69"/>
      <c r="G216" s="69"/>
    </row>
    <row r="217" spans="1:7" s="67" customFormat="1" ht="20.25" customHeight="1">
      <c r="A217" s="68"/>
      <c r="B217" s="68"/>
      <c r="F217" s="69"/>
      <c r="G217" s="69"/>
    </row>
    <row r="218" spans="1:7" s="67" customFormat="1" ht="20.25" customHeight="1">
      <c r="A218" s="68"/>
      <c r="B218" s="68"/>
      <c r="F218" s="69"/>
      <c r="G218" s="69"/>
    </row>
    <row r="219" spans="1:7" s="67" customFormat="1" ht="20.25" customHeight="1">
      <c r="A219" s="68"/>
      <c r="B219" s="68"/>
      <c r="F219" s="69"/>
      <c r="G219" s="69"/>
    </row>
    <row r="220" spans="1:7" s="67" customFormat="1" ht="20.25" customHeight="1">
      <c r="A220" s="68"/>
      <c r="B220" s="68"/>
      <c r="F220" s="69"/>
      <c r="G220" s="69"/>
    </row>
    <row r="221" spans="1:7" s="67" customFormat="1" ht="20.25" customHeight="1">
      <c r="A221" s="68"/>
      <c r="B221" s="68"/>
      <c r="F221" s="69"/>
      <c r="G221" s="69"/>
    </row>
    <row r="222" spans="1:7" s="67" customFormat="1" ht="20.25" customHeight="1">
      <c r="A222" s="68"/>
      <c r="B222" s="68"/>
      <c r="F222" s="69"/>
      <c r="G222" s="69"/>
    </row>
    <row r="223" spans="1:7" s="67" customFormat="1" ht="20.25" customHeight="1">
      <c r="A223" s="68"/>
      <c r="B223" s="68"/>
      <c r="F223" s="69"/>
      <c r="G223" s="69"/>
    </row>
    <row r="224" spans="1:7" s="67" customFormat="1" ht="20.25" customHeight="1">
      <c r="A224" s="68"/>
      <c r="B224" s="68"/>
      <c r="F224" s="69"/>
      <c r="G224" s="69"/>
    </row>
    <row r="225" spans="1:7" s="67" customFormat="1" ht="20.25" customHeight="1">
      <c r="A225" s="68"/>
      <c r="B225" s="68"/>
      <c r="F225" s="69"/>
      <c r="G225" s="69"/>
    </row>
    <row r="226" spans="1:2" ht="20.25" customHeight="1">
      <c r="A226" s="68"/>
      <c r="B226" s="68"/>
    </row>
    <row r="227" spans="1:2" ht="20.25" customHeight="1">
      <c r="A227" s="68"/>
      <c r="B227" s="68"/>
    </row>
    <row r="228" spans="1:2" ht="20.25" customHeight="1">
      <c r="A228" s="68"/>
      <c r="B228" s="68"/>
    </row>
  </sheetData>
  <sheetProtection/>
  <mergeCells count="14">
    <mergeCell ref="C1:H1"/>
    <mergeCell ref="C2:H2"/>
    <mergeCell ref="C3:H3"/>
    <mergeCell ref="C4:H4"/>
    <mergeCell ref="I9:I10"/>
    <mergeCell ref="H9:H10"/>
    <mergeCell ref="A6:H7"/>
    <mergeCell ref="C9:C10"/>
    <mergeCell ref="A9:A10"/>
    <mergeCell ref="F9:F10"/>
    <mergeCell ref="E9:E10"/>
    <mergeCell ref="D9:D10"/>
    <mergeCell ref="G9:G10"/>
    <mergeCell ref="B9:B10"/>
  </mergeCells>
  <printOptions/>
  <pageMargins left="0.5511811023622047" right="0.31496062992125984" top="0.5118110236220472" bottom="0.5511811023622047" header="0.2755905511811024" footer="0.31496062992125984"/>
  <pageSetup fitToHeight="100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Савенкова</cp:lastModifiedBy>
  <cp:lastPrinted>2012-10-19T09:58:52Z</cp:lastPrinted>
  <dcterms:created xsi:type="dcterms:W3CDTF">2004-09-06T11:09:21Z</dcterms:created>
  <dcterms:modified xsi:type="dcterms:W3CDTF">2012-12-25T12:43:01Z</dcterms:modified>
  <cp:category/>
  <cp:version/>
  <cp:contentType/>
  <cp:contentStatus/>
</cp:coreProperties>
</file>