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05" windowWidth="9300" windowHeight="4395" tabRatio="828" activeTab="2"/>
  </bookViews>
  <sheets>
    <sheet name="9" sheetId="1" r:id="rId1"/>
    <sheet name="11" sheetId="2" r:id="rId2"/>
    <sheet name="13" sheetId="3" r:id="rId3"/>
  </sheets>
  <externalReferences>
    <externalReference r:id="rId6"/>
  </externalReferences>
  <definedNames>
    <definedName name="А34">'[1]01'!#REF!</definedName>
    <definedName name="а452">'[1]01'!#REF!</definedName>
    <definedName name="А875">'[1]01'!#REF!</definedName>
    <definedName name="_xlnm.Print_Titles" localSheetId="1">'11'!$9:$10</definedName>
    <definedName name="_xlnm.Print_Titles" localSheetId="2">'13'!$9:$11</definedName>
    <definedName name="_xlnm.Print_Titles" localSheetId="0">'9'!$9:$10</definedName>
    <definedName name="_xlnm.Print_Area" localSheetId="1">'11'!$A$1:$I$205</definedName>
    <definedName name="_xlnm.Print_Area" localSheetId="2">'13'!$A$1:$I$207</definedName>
  </definedNames>
  <calcPr fullCalcOnLoad="1"/>
</workbook>
</file>

<file path=xl/sharedStrings.xml><?xml version="1.0" encoding="utf-8"?>
<sst xmlns="http://schemas.openxmlformats.org/spreadsheetml/2006/main" count="2072" uniqueCount="188">
  <si>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</si>
  <si>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Коммунальное хозяйство</t>
  </si>
  <si>
    <t>Центральный аппарат</t>
  </si>
  <si>
    <t>Всего расходов</t>
  </si>
  <si>
    <t>Рз</t>
  </si>
  <si>
    <t>ПР</t>
  </si>
  <si>
    <t>ЦСТ</t>
  </si>
  <si>
    <t>Жилищно-коммунальное хозяйство</t>
  </si>
  <si>
    <t>ВР</t>
  </si>
  <si>
    <t>Резервные фонды</t>
  </si>
  <si>
    <t>Общегосударственные вопросы</t>
  </si>
  <si>
    <t>Наименование</t>
  </si>
  <si>
    <t>Совета народных депутатов</t>
  </si>
  <si>
    <t>Благоустройство</t>
  </si>
  <si>
    <t>6000000</t>
  </si>
  <si>
    <t>Уличное освещение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</si>
  <si>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</si>
  <si>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Раздел</t>
  </si>
  <si>
    <t>Подр</t>
  </si>
  <si>
    <t>Всего</t>
  </si>
  <si>
    <t>Руководство и управление в сфере установленных функций органов государственной власти субъектов Российской  Федерации и органов местного самоуправления</t>
  </si>
  <si>
    <t>0020000</t>
  </si>
  <si>
    <t>0020400</t>
  </si>
  <si>
    <t>Резервные фонды  местных администраций</t>
  </si>
  <si>
    <t>6000100</t>
  </si>
  <si>
    <t xml:space="preserve">Содержание автомобильных дорог и инженерных сооружений на них в границах городских округов и поселений в рамках благоустройства </t>
  </si>
  <si>
    <t>6000200</t>
  </si>
  <si>
    <t>Прочие мероприятия по благоустройству городских округов и поселений</t>
  </si>
  <si>
    <t>6000500</t>
  </si>
  <si>
    <t xml:space="preserve">Приложение 9 </t>
  </si>
  <si>
    <t xml:space="preserve">Приложение 11        </t>
  </si>
  <si>
    <t xml:space="preserve">Приложение 13        </t>
  </si>
  <si>
    <t>к решению сельского</t>
  </si>
  <si>
    <t xml:space="preserve">к решению сельского </t>
  </si>
  <si>
    <t>Действ</t>
  </si>
  <si>
    <t>Реализация государственных функций, связаннных с общегосударственным управлением</t>
  </si>
  <si>
    <t>Выполнение других обязательств государства</t>
  </si>
  <si>
    <t>0920300</t>
  </si>
  <si>
    <t>Выполнение  других обязательств государства</t>
  </si>
  <si>
    <t>Действ.</t>
  </si>
  <si>
    <t>0100</t>
  </si>
  <si>
    <t>0104</t>
  </si>
  <si>
    <t>0500</t>
  </si>
  <si>
    <t>0502</t>
  </si>
  <si>
    <t>0503</t>
  </si>
  <si>
    <t>0000</t>
  </si>
  <si>
    <t>0400</t>
  </si>
  <si>
    <t>Национальная экономика</t>
  </si>
  <si>
    <t>Другие вопросы в области национальной экономики</t>
  </si>
  <si>
    <t>0412</t>
  </si>
  <si>
    <t>0020300</t>
  </si>
  <si>
    <t>2</t>
  </si>
  <si>
    <t>Целевые программы муниципальных образований</t>
  </si>
  <si>
    <t>7950000</t>
  </si>
  <si>
    <t>0102</t>
  </si>
  <si>
    <t>Функционирование высшего должностного лица  субъектов Российской Федерации и органов местного самоуправления</t>
  </si>
  <si>
    <t>Глава муниципального образования</t>
  </si>
  <si>
    <t>Сумма</t>
  </si>
  <si>
    <t>тыс.руб.</t>
  </si>
  <si>
    <t>7952300</t>
  </si>
  <si>
    <t>Вед</t>
  </si>
  <si>
    <t>АДМИНИСТРАЦИЯ ПОКРОВСКОГО СЕЛЬСКОГО ПОСЕЛЕНИЯ</t>
  </si>
  <si>
    <t>914</t>
  </si>
  <si>
    <t>7953100</t>
  </si>
  <si>
    <t>7953300</t>
  </si>
  <si>
    <t>7953400</t>
  </si>
  <si>
    <t>7953500</t>
  </si>
  <si>
    <t>Другие общегосударственные вопросы</t>
  </si>
  <si>
    <t>0920000</t>
  </si>
  <si>
    <t>0800</t>
  </si>
  <si>
    <t>Социальная политика</t>
  </si>
  <si>
    <t>1000</t>
  </si>
  <si>
    <t>Социальное обеспечение населения</t>
  </si>
  <si>
    <t>900</t>
  </si>
  <si>
    <t>0113</t>
  </si>
  <si>
    <t>7955200</t>
  </si>
  <si>
    <t>7955300</t>
  </si>
  <si>
    <t>7955400</t>
  </si>
  <si>
    <t>7955500</t>
  </si>
  <si>
    <t>7955600</t>
  </si>
  <si>
    <t>7955100</t>
  </si>
  <si>
    <t>Социальная помощь</t>
  </si>
  <si>
    <t>1003</t>
  </si>
  <si>
    <t>5050000</t>
  </si>
  <si>
    <t>5058600</t>
  </si>
  <si>
    <t>Национальная оборона</t>
  </si>
  <si>
    <t>Мобилизация и войсковая подготовка</t>
  </si>
  <si>
    <t>0200</t>
  </si>
  <si>
    <t>0203</t>
  </si>
  <si>
    <t>Культура и кинематография</t>
  </si>
  <si>
    <t>0801</t>
  </si>
  <si>
    <t>Муниципальная целевая программа " Развитие физической культуры и спорта в Покровском сельском поселении" на   2012-2014 годы</t>
  </si>
  <si>
    <t>Мобилизационная и войсковая подготовка</t>
  </si>
  <si>
    <t>Руководство и управление в сфере установленных функций</t>
  </si>
  <si>
    <t>0010000</t>
  </si>
  <si>
    <t>Осуществление первичного воинского учета на территориях, где отсутствуют военные комиссариаты</t>
  </si>
  <si>
    <t>0013600</t>
  </si>
  <si>
    <t>Культура</t>
  </si>
  <si>
    <t xml:space="preserve">Межбюдетные трансферты </t>
  </si>
  <si>
    <t>5210000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</si>
  <si>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</si>
  <si>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5210600</t>
  </si>
  <si>
    <t>Иные межбюджетные трансферты</t>
  </si>
  <si>
    <t>Физическая культура и спорт</t>
  </si>
  <si>
    <t>1101</t>
  </si>
  <si>
    <t>1100</t>
  </si>
  <si>
    <t>Физическая культура</t>
  </si>
  <si>
    <t>7958900</t>
  </si>
  <si>
    <t>7958800</t>
  </si>
  <si>
    <t>Дорожное хозяйство (Дорожные фонды)</t>
  </si>
  <si>
    <t>0409</t>
  </si>
  <si>
    <t>0111</t>
  </si>
  <si>
    <t>0700000</t>
  </si>
  <si>
    <t>0700500</t>
  </si>
  <si>
    <t>870</t>
  </si>
  <si>
    <t>540</t>
  </si>
  <si>
    <t>Мероприятия  всфере культуры и кинематографии</t>
  </si>
  <si>
    <t>4400100</t>
  </si>
  <si>
    <t>Учреждения культуры мероприятия  всфере культуры и кинематографии</t>
  </si>
  <si>
    <t>4400000</t>
  </si>
  <si>
    <t>320</t>
  </si>
  <si>
    <t>Массовый спорт</t>
  </si>
  <si>
    <t>1102</t>
  </si>
  <si>
    <t>100</t>
  </si>
  <si>
    <t>680,0</t>
  </si>
  <si>
    <t>120</t>
  </si>
  <si>
    <t>Фонд оплаты труда и страховые взносы</t>
  </si>
  <si>
    <t>121</t>
  </si>
  <si>
    <t>Муниципальные средства</t>
  </si>
  <si>
    <t>1</t>
  </si>
  <si>
    <t>Распределение ассигнований из бюджета Покровского сельского поселения  на 2013 год по разделам и подразделам, целевым статьям и видам расходов функциональной классификации расходов</t>
  </si>
  <si>
    <t>Ист</t>
  </si>
  <si>
    <t>Иные выплаты персоналу, за исключением фонда оплаты труда</t>
  </si>
  <si>
    <t>122</t>
  </si>
  <si>
    <t>200</t>
  </si>
  <si>
    <t>Иные закупки товаров, работ и услуг для муниципальных нужд</t>
  </si>
  <si>
    <t>240</t>
  </si>
  <si>
    <t>Закупка товаров, работ и услуг  в сфере информационно-коммуникационных технологий</t>
  </si>
  <si>
    <t>242</t>
  </si>
  <si>
    <t>Прочая закупка товаров, работ и услуг для муниципальных нужд</t>
  </si>
  <si>
    <t>244</t>
  </si>
  <si>
    <t>Иные бюджетные ассигнования</t>
  </si>
  <si>
    <t>800</t>
  </si>
  <si>
    <t>Уплата налогов, сборов и иных платежей</t>
  </si>
  <si>
    <t>850</t>
  </si>
  <si>
    <t>Уплата прочих налогов, сборов и иных обязательных платежей</t>
  </si>
  <si>
    <t>852</t>
  </si>
  <si>
    <t>Реализация государственных функций, связанных с общегосударственным управлением</t>
  </si>
  <si>
    <t>Федеральные средства</t>
  </si>
  <si>
    <t>Межбюджетные трансферты</t>
  </si>
  <si>
    <t>500</t>
  </si>
  <si>
    <t>3</t>
  </si>
  <si>
    <t>Социальные выплаты гражданам, кроме публичных нормативных социальных выплат</t>
  </si>
  <si>
    <t>Пособия и компенсации гражданам и иные социальные выплаты, кроме публичных нормативных обязательств</t>
  </si>
  <si>
    <t>321</t>
  </si>
  <si>
    <t>Мероприятия  в  сфере культуры и кинематографии</t>
  </si>
  <si>
    <t xml:space="preserve">Муниципальные средства </t>
  </si>
  <si>
    <t>ИТОГО</t>
  </si>
  <si>
    <t>"О  бюджете Покровского сельского поселения на 2013 год и на плановый период 2014 и 2015 годов"</t>
  </si>
  <si>
    <t>Распределение расходов  бюджета Покровского сельского поселения на 2013 год  по разделам и подразделам функциональной классификации расходов</t>
  </si>
  <si>
    <t>"О  бюджете Покровского сельского поселения на 2013год и на плановый период 2014 и 2015 годов"</t>
  </si>
  <si>
    <t>3400300</t>
  </si>
  <si>
    <t>Мероприятия по землеустройству и землепользованию</t>
  </si>
  <si>
    <t>Муниципальная целевая программа "Обеспечение безопасности дорожного движения по  Покровскому сельскому поселению на 2013 год"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</si>
  <si>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учреждениями,органами управления государственными внебюджетными фондами</t>
  </si>
  <si>
    <t xml:space="preserve">Расходы на выплаты персоналу государственных (муниципальных ) органов </t>
  </si>
  <si>
    <t>Закупка товаров, работ и услуг для государственных (муниципальных ) нужд</t>
  </si>
  <si>
    <t>Иные закупки товаров, работ и услуг для государственных (муниципальных) нужд</t>
  </si>
  <si>
    <t>Прочая закупка товаров, работ и услуг для государственных (муниципальных) нужд</t>
  </si>
  <si>
    <t xml:space="preserve">Распределение расходов бюджета Покровского сельского поселения  на 2013год по разделам, подразделам, целевым статьям и видам расходов ведомственной классификации расходов </t>
  </si>
  <si>
    <t>Муниципальная целевая программа "Комплексные меры противодействия злоупотреблению наркотикам и их незаконному обороту в Покровском сельском поселении на 2011-2013 годы"</t>
  </si>
  <si>
    <t>0106</t>
  </si>
  <si>
    <t>Обеспечение деятельности финансовых,налоговых и таможенных органов и органов финансового ( финансово- бюджетного ) надзора.</t>
  </si>
  <si>
    <t>Обеспечение деятельности финансовых,налоговых и таможенных органов и органов финансового ( финан - сово- бюджетного ) надзора.</t>
  </si>
  <si>
    <t>Обеспечение жителей поселения услугами торговли</t>
  </si>
  <si>
    <t>Муниципальная целевая программа "Обеспечение пожарной безопасности в Покровском сельском поселении на 2011- 2013 годы"</t>
  </si>
  <si>
    <t>Муниципальная целевая программа "Противодействие коррупции в органах местного самоуправления Покровского сельского поселения на 2011-2013 годы"</t>
  </si>
  <si>
    <t>Муниципальная целевая программа " Нравственно-патриотическое воспитание молодежи на  2011-2013 годы"</t>
  </si>
  <si>
    <t>Муниципальная целевая программа " Развитие гражданской обороны Покровского сельского поселения на период  2011-2013 гг"</t>
  </si>
  <si>
    <t>Муниципальная целевая программа " Профилактика правонарушений и защита прав несовершеннолетних" на   2013-2014 гг"</t>
  </si>
  <si>
    <t>Муниципальная целевая программа " Профилактика терроризма и экстремизма в Покровском сельском поселении" на   2011-2013 годы</t>
  </si>
  <si>
    <t>МЦП "Развитие информационных и коммуникационных технологий и повышение качества,предоставление муниципальных услуг в Покровском сельском поселении на 2012-2014 годы"</t>
  </si>
  <si>
    <t>Муниципальная целевая программа "Обеспечение пожарной безопасности в Покровском сельском поселении на 2011- 2013 годы</t>
  </si>
  <si>
    <t>Муниципальная целевая программа " Профилактика правонарушений и защита прав несовершеннолетних на   2013-2014 гг"</t>
  </si>
  <si>
    <t>Муниципальная целевая программа "Программа энергосбережения и повышения энергетической эффективности Покровского сельского поселения на 2013-2014 годы"</t>
  </si>
  <si>
    <t xml:space="preserve">Межбюджетные трансферты </t>
  </si>
  <si>
    <t>Муниципальная целевая программа "Развитие субъектов малого и среднего предпринимательства в  Покровском сельском поселении на 2011-2013 годы"</t>
  </si>
  <si>
    <t>Муниципальная целевая программа "Развитие систем коммунальной инфраструктуры  Покровского сельского поселения на 2011-2013 годы"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</si>
</sst>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_-* #,##0\ _р_._-;\-* #,##0\ _р_._-;_-* &quot;-&quot;\ _р_._-;_-@_-"/>
    <numFmt numFmtId="167" formatCode="_-* #,##0.00\ _р_._-;\-* #,##0.00\ _р_._-;_-* &quot;-&quot;??\ _р_._-;_-@_-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00000"/>
  </numFmts>
  <fonts count="38">
    <font>
      <sz val="10"/>
      <name val="Arial"/>
      <family val="0"/>
    </font>
    <font>
      <b/>
      <sz val="11"/>
      <name val="Arial Cyr"/>
      <family val="2"/>
    </font>
    <font>
      <sz val="10"/>
      <name val="Arial Cyr"/>
      <family val="0"/>
    </font>
    <font>
      <sz val="11"/>
      <name val="Arial Cyr"/>
      <family val="0"/>
    </font>
    <font>
      <i/>
      <sz val="10"/>
      <name val="Arial Cyr"/>
      <family val="0"/>
    </font>
    <font>
      <sz val="12"/>
      <name val="Times New Roman"/>
      <family val="1"/>
    </font>
    <font>
      <b/>
      <sz val="10"/>
      <name val="Arial"/>
      <family val="2"/>
    </font>
    <font>
      <u val="single"/>
      <sz val="7.7"/>
      <color indexed="12"/>
      <name val="Arial"/>
      <family val="0"/>
    </font>
    <font>
      <u val="single"/>
      <sz val="7.7"/>
      <color indexed="36"/>
      <name val="Arial"/>
      <family val="0"/>
    </font>
    <font>
      <b/>
      <sz val="12"/>
      <name val="Arial"/>
      <family val="2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8"/>
      <name val="Courier New Cyr"/>
      <family val="0"/>
    </font>
    <font>
      <b/>
      <sz val="11"/>
      <name val="Arial"/>
      <family val="2"/>
    </font>
    <font>
      <b/>
      <sz val="10"/>
      <name val="Arial Cyr"/>
      <family val="0"/>
    </font>
    <font>
      <sz val="11"/>
      <name val="Arial"/>
      <family val="2"/>
    </font>
    <font>
      <b/>
      <i/>
      <sz val="11"/>
      <name val="Arial Cyr"/>
      <family val="2"/>
    </font>
    <font>
      <i/>
      <sz val="11"/>
      <name val="Arial Cyr"/>
      <family val="0"/>
    </font>
    <font>
      <i/>
      <sz val="11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6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1">
      <alignment/>
      <protection locked="0"/>
    </xf>
    <xf numFmtId="0" fontId="10" fillId="0" borderId="0">
      <alignment/>
      <protection locked="0"/>
    </xf>
    <xf numFmtId="0" fontId="10" fillId="0" borderId="0">
      <alignment/>
      <protection locked="0"/>
    </xf>
    <xf numFmtId="0" fontId="10" fillId="0" borderId="0">
      <alignment/>
      <protection locked="0"/>
    </xf>
    <xf numFmtId="0" fontId="10" fillId="0" borderId="0">
      <alignment/>
      <protection locked="0"/>
    </xf>
    <xf numFmtId="0" fontId="10" fillId="0" borderId="0">
      <alignment/>
      <protection locked="0"/>
    </xf>
    <xf numFmtId="0" fontId="11" fillId="0" borderId="0">
      <alignment/>
      <protection locked="0"/>
    </xf>
    <xf numFmtId="0" fontId="11" fillId="0" borderId="0">
      <alignment/>
      <protection locked="0"/>
    </xf>
    <xf numFmtId="0" fontId="10" fillId="0" borderId="1">
      <alignment/>
      <protection locked="0"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" fillId="0" borderId="0">
      <alignment/>
      <protection/>
    </xf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7" borderId="2" applyNumberFormat="0" applyAlignment="0" applyProtection="0"/>
    <xf numFmtId="0" fontId="23" fillId="20" borderId="3" applyNumberFormat="0" applyAlignment="0" applyProtection="0"/>
    <xf numFmtId="0" fontId="24" fillId="20" borderId="2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7" applyNumberFormat="0" applyFill="0" applyAlignment="0" applyProtection="0"/>
    <xf numFmtId="0" fontId="29" fillId="21" borderId="8" applyNumberFormat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9" applyNumberFormat="0" applyFont="0" applyAlignment="0" applyProtection="0"/>
    <xf numFmtId="9" fontId="0" fillId="0" borderId="0" applyFont="0" applyFill="0" applyBorder="0" applyAlignment="0" applyProtection="0"/>
    <xf numFmtId="0" fontId="34" fillId="0" borderId="10" applyNumberFormat="0" applyFill="0" applyAlignment="0" applyProtection="0"/>
    <xf numFmtId="0" fontId="35" fillId="0" borderId="0" applyNumberFormat="0" applyFill="0" applyBorder="0" applyAlignment="0" applyProtection="0"/>
    <xf numFmtId="166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4" borderId="0" applyNumberFormat="0" applyBorder="0" applyAlignment="0" applyProtection="0"/>
    <xf numFmtId="0" fontId="10" fillId="0" borderId="0">
      <alignment/>
      <protection locked="0"/>
    </xf>
  </cellStyleXfs>
  <cellXfs count="241">
    <xf numFmtId="0" fontId="0" fillId="0" borderId="0" xfId="0" applyAlignment="1">
      <alignment/>
    </xf>
    <xf numFmtId="0" fontId="1" fillId="0" borderId="11" xfId="42" applyFont="1" applyFill="1" applyBorder="1" applyAlignment="1" applyProtection="1">
      <alignment horizontal="left" wrapText="1" indent="1"/>
      <protection hidden="1"/>
    </xf>
    <xf numFmtId="0" fontId="3" fillId="0" borderId="12" xfId="42" applyFont="1" applyFill="1" applyBorder="1" applyAlignment="1" applyProtection="1">
      <alignment horizontal="left" wrapText="1" indent="2"/>
      <protection hidden="1"/>
    </xf>
    <xf numFmtId="49" fontId="1" fillId="0" borderId="13" xfId="42" applyNumberFormat="1" applyFont="1" applyFill="1" applyBorder="1" applyAlignment="1" applyProtection="1">
      <alignment horizontal="center" wrapText="1"/>
      <protection hidden="1"/>
    </xf>
    <xf numFmtId="49" fontId="1" fillId="0" borderId="14" xfId="42" applyNumberFormat="1" applyFont="1" applyFill="1" applyBorder="1" applyAlignment="1" applyProtection="1">
      <alignment horizontal="center" wrapText="1"/>
      <protection hidden="1"/>
    </xf>
    <xf numFmtId="49" fontId="3" fillId="0" borderId="15" xfId="42" applyNumberFormat="1" applyFont="1" applyFill="1" applyBorder="1" applyAlignment="1" applyProtection="1">
      <alignment horizontal="center" wrapText="1"/>
      <protection hidden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3" fillId="0" borderId="16" xfId="42" applyFont="1" applyFill="1" applyBorder="1" applyAlignment="1" applyProtection="1">
      <alignment horizontal="left" wrapText="1" indent="2"/>
      <protection hidden="1"/>
    </xf>
    <xf numFmtId="49" fontId="3" fillId="0" borderId="14" xfId="42" applyNumberFormat="1" applyFont="1" applyFill="1" applyBorder="1" applyAlignment="1" applyProtection="1">
      <alignment horizontal="center" wrapText="1"/>
      <protection hidden="1"/>
    </xf>
    <xf numFmtId="49" fontId="3" fillId="0" borderId="15" xfId="42" applyNumberFormat="1" applyFont="1" applyFill="1" applyBorder="1" applyAlignment="1" applyProtection="1">
      <alignment horizontal="center" wrapText="1"/>
      <protection hidden="1"/>
    </xf>
    <xf numFmtId="0" fontId="0" fillId="0" borderId="0" xfId="0" applyBorder="1" applyAlignment="1">
      <alignment/>
    </xf>
    <xf numFmtId="165" fontId="6" fillId="0" borderId="0" xfId="0" applyNumberFormat="1" applyFont="1" applyAlignment="1">
      <alignment/>
    </xf>
    <xf numFmtId="49" fontId="3" fillId="0" borderId="17" xfId="42" applyNumberFormat="1" applyFont="1" applyFill="1" applyBorder="1" applyAlignment="1" applyProtection="1">
      <alignment horizontal="center" wrapText="1"/>
      <protection hidden="1"/>
    </xf>
    <xf numFmtId="0" fontId="3" fillId="0" borderId="0" xfId="42" applyFont="1" applyFill="1" applyBorder="1" applyAlignment="1" applyProtection="1">
      <alignment horizontal="left" wrapText="1" indent="2"/>
      <protection hidden="1"/>
    </xf>
    <xf numFmtId="0" fontId="0" fillId="0" borderId="0" xfId="0" applyFont="1" applyFill="1" applyAlignment="1">
      <alignment horizontal="right"/>
    </xf>
    <xf numFmtId="164" fontId="0" fillId="0" borderId="0" xfId="0" applyNumberFormat="1" applyFont="1" applyFill="1" applyAlignment="1">
      <alignment/>
    </xf>
    <xf numFmtId="49" fontId="1" fillId="0" borderId="13" xfId="42" applyNumberFormat="1" applyFont="1" applyFill="1" applyBorder="1" applyAlignment="1" applyProtection="1">
      <alignment horizontal="center" wrapText="1"/>
      <protection hidden="1"/>
    </xf>
    <xf numFmtId="0" fontId="0" fillId="0" borderId="0" xfId="0" applyFont="1" applyFill="1" applyBorder="1" applyAlignment="1">
      <alignment/>
    </xf>
    <xf numFmtId="0" fontId="1" fillId="0" borderId="11" xfId="42" applyFont="1" applyFill="1" applyBorder="1" applyAlignment="1" applyProtection="1">
      <alignment wrapText="1"/>
      <protection hidden="1"/>
    </xf>
    <xf numFmtId="165" fontId="13" fillId="0" borderId="18" xfId="0" applyNumberFormat="1" applyFont="1" applyFill="1" applyBorder="1" applyAlignment="1">
      <alignment horizontal="right"/>
    </xf>
    <xf numFmtId="165" fontId="13" fillId="0" borderId="19" xfId="0" applyNumberFormat="1" applyFont="1" applyFill="1" applyBorder="1" applyAlignment="1">
      <alignment horizontal="right"/>
    </xf>
    <xf numFmtId="165" fontId="3" fillId="0" borderId="20" xfId="42" applyNumberFormat="1" applyFont="1" applyFill="1" applyBorder="1" applyAlignment="1" applyProtection="1">
      <alignment horizontal="right" wrapText="1"/>
      <protection hidden="1"/>
    </xf>
    <xf numFmtId="165" fontId="2" fillId="0" borderId="20" xfId="42" applyNumberFormat="1" applyFont="1" applyFill="1" applyBorder="1" applyAlignment="1" applyProtection="1">
      <alignment horizontal="right" wrapText="1"/>
      <protection hidden="1"/>
    </xf>
    <xf numFmtId="165" fontId="3" fillId="0" borderId="20" xfId="42" applyNumberFormat="1" applyFont="1" applyFill="1" applyBorder="1" applyAlignment="1" applyProtection="1">
      <alignment horizontal="right" wrapText="1"/>
      <protection hidden="1"/>
    </xf>
    <xf numFmtId="165" fontId="2" fillId="0" borderId="20" xfId="42" applyNumberFormat="1" applyFont="1" applyFill="1" applyBorder="1" applyAlignment="1" applyProtection="1">
      <alignment horizontal="right" wrapText="1"/>
      <protection hidden="1"/>
    </xf>
    <xf numFmtId="0" fontId="3" fillId="0" borderId="21" xfId="42" applyFont="1" applyFill="1" applyBorder="1" applyAlignment="1" applyProtection="1">
      <alignment horizontal="left" wrapText="1" indent="2"/>
      <protection hidden="1"/>
    </xf>
    <xf numFmtId="49" fontId="3" fillId="0" borderId="22" xfId="42" applyNumberFormat="1" applyFont="1" applyFill="1" applyBorder="1" applyAlignment="1" applyProtection="1">
      <alignment horizontal="center" wrapText="1"/>
      <protection hidden="1"/>
    </xf>
    <xf numFmtId="49" fontId="13" fillId="0" borderId="14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1" fillId="0" borderId="23" xfId="0" applyFont="1" applyBorder="1" applyAlignment="1">
      <alignment vertical="center"/>
    </xf>
    <xf numFmtId="0" fontId="14" fillId="0" borderId="23" xfId="0" applyFont="1" applyBorder="1" applyAlignment="1">
      <alignment horizontal="center" vertical="center"/>
    </xf>
    <xf numFmtId="165" fontId="1" fillId="0" borderId="24" xfId="42" applyNumberFormat="1" applyFont="1" applyFill="1" applyBorder="1" applyAlignment="1" applyProtection="1">
      <alignment horizontal="right" wrapText="1"/>
      <protection hidden="1"/>
    </xf>
    <xf numFmtId="165" fontId="1" fillId="0" borderId="18" xfId="42" applyNumberFormat="1" applyFont="1" applyFill="1" applyBorder="1" applyAlignment="1" applyProtection="1">
      <alignment horizontal="right" wrapText="1"/>
      <protection hidden="1"/>
    </xf>
    <xf numFmtId="0" fontId="0" fillId="0" borderId="25" xfId="0" applyFont="1" applyFill="1" applyBorder="1" applyAlignment="1">
      <alignment horizontal="right"/>
    </xf>
    <xf numFmtId="165" fontId="2" fillId="0" borderId="26" xfId="42" applyNumberFormat="1" applyFont="1" applyFill="1" applyBorder="1" applyAlignment="1" applyProtection="1">
      <alignment horizontal="right" wrapText="1"/>
      <protection hidden="1"/>
    </xf>
    <xf numFmtId="49" fontId="17" fillId="0" borderId="15" xfId="42" applyNumberFormat="1" applyFont="1" applyFill="1" applyBorder="1" applyAlignment="1" applyProtection="1">
      <alignment horizontal="center" wrapText="1"/>
      <protection hidden="1"/>
    </xf>
    <xf numFmtId="164" fontId="13" fillId="0" borderId="27" xfId="0" applyNumberFormat="1" applyFont="1" applyFill="1" applyBorder="1" applyAlignment="1">
      <alignment horizontal="right"/>
    </xf>
    <xf numFmtId="164" fontId="0" fillId="0" borderId="27" xfId="0" applyNumberFormat="1" applyFont="1" applyFill="1" applyBorder="1" applyAlignment="1">
      <alignment horizontal="right"/>
    </xf>
    <xf numFmtId="165" fontId="1" fillId="0" borderId="28" xfId="42" applyNumberFormat="1" applyFont="1" applyFill="1" applyBorder="1" applyAlignment="1" applyProtection="1">
      <alignment horizontal="right" wrapText="1"/>
      <protection hidden="1"/>
    </xf>
    <xf numFmtId="49" fontId="13" fillId="0" borderId="13" xfId="0" applyNumberFormat="1" applyFont="1" applyFill="1" applyBorder="1" applyAlignment="1">
      <alignment/>
    </xf>
    <xf numFmtId="49" fontId="3" fillId="0" borderId="14" xfId="42" applyNumberFormat="1" applyFont="1" applyFill="1" applyBorder="1" applyAlignment="1" applyProtection="1">
      <alignment horizontal="center" wrapText="1"/>
      <protection hidden="1"/>
    </xf>
    <xf numFmtId="49" fontId="15" fillId="0" borderId="14" xfId="0" applyNumberFormat="1" applyFont="1" applyFill="1" applyBorder="1" applyAlignment="1">
      <alignment horizontal="center"/>
    </xf>
    <xf numFmtId="49" fontId="15" fillId="0" borderId="14" xfId="0" applyNumberFormat="1" applyFont="1" applyFill="1" applyBorder="1" applyAlignment="1">
      <alignment/>
    </xf>
    <xf numFmtId="49" fontId="15" fillId="0" borderId="15" xfId="0" applyNumberFormat="1" applyFont="1" applyFill="1" applyBorder="1" applyAlignment="1">
      <alignment horizontal="center"/>
    </xf>
    <xf numFmtId="49" fontId="15" fillId="0" borderId="15" xfId="0" applyNumberFormat="1" applyFont="1" applyFill="1" applyBorder="1" applyAlignment="1">
      <alignment/>
    </xf>
    <xf numFmtId="49" fontId="17" fillId="0" borderId="15" xfId="42" applyNumberFormat="1" applyFont="1" applyFill="1" applyBorder="1" applyAlignment="1" applyProtection="1">
      <alignment horizontal="center" wrapText="1"/>
      <protection hidden="1"/>
    </xf>
    <xf numFmtId="49" fontId="18" fillId="0" borderId="15" xfId="0" applyNumberFormat="1" applyFont="1" applyFill="1" applyBorder="1" applyAlignment="1">
      <alignment horizontal="center"/>
    </xf>
    <xf numFmtId="49" fontId="3" fillId="0" borderId="17" xfId="42" applyNumberFormat="1" applyFont="1" applyFill="1" applyBorder="1" applyAlignment="1" applyProtection="1">
      <alignment horizontal="center" wrapText="1"/>
      <protection hidden="1"/>
    </xf>
    <xf numFmtId="164" fontId="3" fillId="0" borderId="20" xfId="42" applyNumberFormat="1" applyFont="1" applyFill="1" applyBorder="1" applyAlignment="1" applyProtection="1">
      <alignment horizontal="right" wrapText="1"/>
      <protection hidden="1"/>
    </xf>
    <xf numFmtId="164" fontId="15" fillId="0" borderId="20" xfId="0" applyNumberFormat="1" applyFont="1" applyFill="1" applyBorder="1" applyAlignment="1">
      <alignment horizontal="right"/>
    </xf>
    <xf numFmtId="49" fontId="17" fillId="0" borderId="14" xfId="42" applyNumberFormat="1" applyFont="1" applyFill="1" applyBorder="1" applyAlignment="1" applyProtection="1">
      <alignment horizontal="center" wrapText="1"/>
      <protection hidden="1"/>
    </xf>
    <xf numFmtId="49" fontId="17" fillId="0" borderId="17" xfId="42" applyNumberFormat="1" applyFont="1" applyFill="1" applyBorder="1" applyAlignment="1" applyProtection="1">
      <alignment horizontal="center" wrapText="1"/>
      <protection hidden="1"/>
    </xf>
    <xf numFmtId="165" fontId="1" fillId="0" borderId="29" xfId="42" applyNumberFormat="1" applyFont="1" applyFill="1" applyBorder="1" applyAlignment="1" applyProtection="1">
      <alignment horizontal="right" wrapText="1"/>
      <protection hidden="1"/>
    </xf>
    <xf numFmtId="165" fontId="0" fillId="0" borderId="30" xfId="0" applyNumberFormat="1" applyFont="1" applyFill="1" applyBorder="1" applyAlignment="1">
      <alignment horizontal="right"/>
    </xf>
    <xf numFmtId="165" fontId="2" fillId="0" borderId="29" xfId="42" applyNumberFormat="1" applyFont="1" applyFill="1" applyBorder="1" applyAlignment="1" applyProtection="1">
      <alignment horizontal="right" wrapText="1"/>
      <protection hidden="1"/>
    </xf>
    <xf numFmtId="165" fontId="2" fillId="0" borderId="31" xfId="42" applyNumberFormat="1" applyFont="1" applyFill="1" applyBorder="1" applyAlignment="1" applyProtection="1">
      <alignment horizontal="right" wrapText="1"/>
      <protection hidden="1"/>
    </xf>
    <xf numFmtId="165" fontId="4" fillId="0" borderId="31" xfId="42" applyNumberFormat="1" applyFont="1" applyFill="1" applyBorder="1" applyAlignment="1" applyProtection="1">
      <alignment horizontal="right" wrapText="1"/>
      <protection hidden="1"/>
    </xf>
    <xf numFmtId="165" fontId="3" fillId="0" borderId="31" xfId="42" applyNumberFormat="1" applyFont="1" applyFill="1" applyBorder="1" applyAlignment="1" applyProtection="1">
      <alignment horizontal="right" wrapText="1"/>
      <protection hidden="1"/>
    </xf>
    <xf numFmtId="165" fontId="2" fillId="0" borderId="31" xfId="42" applyNumberFormat="1" applyFont="1" applyFill="1" applyBorder="1" applyAlignment="1" applyProtection="1">
      <alignment horizontal="right" wrapText="1"/>
      <protection hidden="1"/>
    </xf>
    <xf numFmtId="165" fontId="4" fillId="0" borderId="32" xfId="42" applyNumberFormat="1" applyFont="1" applyFill="1" applyBorder="1" applyAlignment="1" applyProtection="1">
      <alignment horizontal="right" wrapText="1"/>
      <protection hidden="1"/>
    </xf>
    <xf numFmtId="165" fontId="3" fillId="0" borderId="33" xfId="42" applyNumberFormat="1" applyFont="1" applyFill="1" applyBorder="1" applyAlignment="1" applyProtection="1">
      <alignment horizontal="right" wrapText="1"/>
      <protection hidden="1"/>
    </xf>
    <xf numFmtId="165" fontId="3" fillId="0" borderId="34" xfId="42" applyNumberFormat="1" applyFont="1" applyFill="1" applyBorder="1" applyAlignment="1" applyProtection="1">
      <alignment horizontal="right" wrapText="1"/>
      <protection hidden="1"/>
    </xf>
    <xf numFmtId="164" fontId="2" fillId="0" borderId="31" xfId="42" applyNumberFormat="1" applyFont="1" applyFill="1" applyBorder="1" applyAlignment="1" applyProtection="1">
      <alignment horizontal="right" wrapText="1"/>
      <protection hidden="1"/>
    </xf>
    <xf numFmtId="164" fontId="4" fillId="0" borderId="32" xfId="42" applyNumberFormat="1" applyFont="1" applyFill="1" applyBorder="1" applyAlignment="1" applyProtection="1">
      <alignment horizontal="right" wrapText="1"/>
      <protection hidden="1"/>
    </xf>
    <xf numFmtId="164" fontId="13" fillId="0" borderId="23" xfId="0" applyNumberFormat="1" applyFont="1" applyFill="1" applyBorder="1" applyAlignment="1">
      <alignment horizontal="right"/>
    </xf>
    <xf numFmtId="165" fontId="3" fillId="0" borderId="19" xfId="42" applyNumberFormat="1" applyFont="1" applyFill="1" applyBorder="1" applyAlignment="1" applyProtection="1">
      <alignment horizontal="right" wrapText="1"/>
      <protection hidden="1"/>
    </xf>
    <xf numFmtId="0" fontId="0" fillId="0" borderId="0" xfId="0" applyFont="1" applyBorder="1" applyAlignment="1">
      <alignment/>
    </xf>
    <xf numFmtId="0" fontId="6" fillId="0" borderId="13" xfId="0" applyFont="1" applyBorder="1" applyAlignment="1">
      <alignment/>
    </xf>
    <xf numFmtId="165" fontId="6" fillId="0" borderId="18" xfId="0" applyNumberFormat="1" applyFont="1" applyBorder="1" applyAlignment="1">
      <alignment/>
    </xf>
    <xf numFmtId="165" fontId="0" fillId="0" borderId="19" xfId="0" applyNumberFormat="1" applyFont="1" applyBorder="1" applyAlignment="1">
      <alignment/>
    </xf>
    <xf numFmtId="165" fontId="0" fillId="0" borderId="20" xfId="0" applyNumberFormat="1" applyFont="1" applyBorder="1" applyAlignment="1">
      <alignment/>
    </xf>
    <xf numFmtId="0" fontId="3" fillId="0" borderId="35" xfId="42" applyFont="1" applyFill="1" applyBorder="1" applyAlignment="1" applyProtection="1">
      <alignment horizontal="left" wrapText="1" indent="2"/>
      <protection hidden="1"/>
    </xf>
    <xf numFmtId="165" fontId="0" fillId="0" borderId="36" xfId="0" applyNumberFormat="1" applyFont="1" applyBorder="1" applyAlignment="1">
      <alignment/>
    </xf>
    <xf numFmtId="165" fontId="0" fillId="0" borderId="37" xfId="0" applyNumberFormat="1" applyFont="1" applyBorder="1" applyAlignment="1">
      <alignment/>
    </xf>
    <xf numFmtId="0" fontId="6" fillId="0" borderId="11" xfId="0" applyFont="1" applyFill="1" applyBorder="1" applyAlignment="1">
      <alignment/>
    </xf>
    <xf numFmtId="164" fontId="15" fillId="0" borderId="19" xfId="0" applyNumberFormat="1" applyFont="1" applyFill="1" applyBorder="1" applyAlignment="1">
      <alignment horizontal="right"/>
    </xf>
    <xf numFmtId="49" fontId="16" fillId="0" borderId="13" xfId="42" applyNumberFormat="1" applyFont="1" applyFill="1" applyBorder="1" applyAlignment="1" applyProtection="1">
      <alignment horizontal="center" wrapText="1"/>
      <protection hidden="1"/>
    </xf>
    <xf numFmtId="165" fontId="6" fillId="0" borderId="0" xfId="0" applyNumberFormat="1" applyFont="1" applyFill="1" applyAlignment="1">
      <alignment/>
    </xf>
    <xf numFmtId="0" fontId="19" fillId="0" borderId="0" xfId="0" applyFont="1" applyFill="1" applyAlignment="1">
      <alignment/>
    </xf>
    <xf numFmtId="49" fontId="3" fillId="0" borderId="22" xfId="42" applyNumberFormat="1" applyFont="1" applyFill="1" applyBorder="1" applyAlignment="1" applyProtection="1">
      <alignment horizontal="center" wrapText="1"/>
      <protection hidden="1"/>
    </xf>
    <xf numFmtId="49" fontId="17" fillId="0" borderId="22" xfId="42" applyNumberFormat="1" applyFont="1" applyFill="1" applyBorder="1" applyAlignment="1" applyProtection="1">
      <alignment horizontal="center" wrapText="1"/>
      <protection hidden="1"/>
    </xf>
    <xf numFmtId="49" fontId="3" fillId="0" borderId="38" xfId="42" applyNumberFormat="1" applyFont="1" applyFill="1" applyBorder="1" applyAlignment="1" applyProtection="1">
      <alignment horizontal="center" wrapText="1"/>
      <protection hidden="1"/>
    </xf>
    <xf numFmtId="164" fontId="15" fillId="0" borderId="37" xfId="0" applyNumberFormat="1" applyFont="1" applyFill="1" applyBorder="1" applyAlignment="1">
      <alignment horizontal="right"/>
    </xf>
    <xf numFmtId="165" fontId="3" fillId="0" borderId="0" xfId="42" applyNumberFormat="1" applyFont="1" applyFill="1" applyBorder="1" applyAlignment="1" applyProtection="1">
      <alignment horizontal="right" wrapText="1"/>
      <protection hidden="1"/>
    </xf>
    <xf numFmtId="0" fontId="1" fillId="0" borderId="39" xfId="42" applyFont="1" applyFill="1" applyBorder="1" applyAlignment="1" applyProtection="1">
      <alignment horizontal="left" wrapText="1" indent="1"/>
      <protection hidden="1"/>
    </xf>
    <xf numFmtId="49" fontId="1" fillId="0" borderId="40" xfId="42" applyNumberFormat="1" applyFont="1" applyFill="1" applyBorder="1" applyAlignment="1" applyProtection="1">
      <alignment horizontal="center" wrapText="1"/>
      <protection hidden="1"/>
    </xf>
    <xf numFmtId="49" fontId="1" fillId="0" borderId="41" xfId="42" applyNumberFormat="1" applyFont="1" applyFill="1" applyBorder="1" applyAlignment="1" applyProtection="1">
      <alignment horizontal="center" wrapText="1"/>
      <protection hidden="1"/>
    </xf>
    <xf numFmtId="49" fontId="3" fillId="0" borderId="42" xfId="42" applyNumberFormat="1" applyFont="1" applyFill="1" applyBorder="1" applyAlignment="1" applyProtection="1">
      <alignment horizontal="center" wrapText="1"/>
      <protection hidden="1"/>
    </xf>
    <xf numFmtId="0" fontId="6" fillId="0" borderId="0" xfId="0" applyFont="1" applyAlignment="1">
      <alignment/>
    </xf>
    <xf numFmtId="165" fontId="3" fillId="0" borderId="37" xfId="42" applyNumberFormat="1" applyFont="1" applyFill="1" applyBorder="1" applyAlignment="1" applyProtection="1">
      <alignment horizontal="right" wrapText="1"/>
      <protection hidden="1"/>
    </xf>
    <xf numFmtId="165" fontId="2" fillId="0" borderId="0" xfId="42" applyNumberFormat="1" applyFont="1" applyFill="1" applyBorder="1" applyAlignment="1" applyProtection="1">
      <alignment horizontal="right" wrapText="1"/>
      <protection hidden="1"/>
    </xf>
    <xf numFmtId="165" fontId="3" fillId="0" borderId="15" xfId="42" applyNumberFormat="1" applyFont="1" applyFill="1" applyBorder="1" applyAlignment="1" applyProtection="1">
      <alignment horizontal="right" wrapText="1"/>
      <protection hidden="1"/>
    </xf>
    <xf numFmtId="49" fontId="3" fillId="0" borderId="13" xfId="42" applyNumberFormat="1" applyFont="1" applyFill="1" applyBorder="1" applyAlignment="1" applyProtection="1">
      <alignment horizontal="center" wrapText="1"/>
      <protection hidden="1"/>
    </xf>
    <xf numFmtId="165" fontId="15" fillId="0" borderId="30" xfId="0" applyNumberFormat="1" applyFont="1" applyFill="1" applyBorder="1" applyAlignment="1">
      <alignment horizontal="right"/>
    </xf>
    <xf numFmtId="165" fontId="15" fillId="0" borderId="31" xfId="0" applyNumberFormat="1" applyFont="1" applyFill="1" applyBorder="1" applyAlignment="1">
      <alignment horizontal="right"/>
    </xf>
    <xf numFmtId="49" fontId="3" fillId="0" borderId="43" xfId="42" applyNumberFormat="1" applyFont="1" applyFill="1" applyBorder="1" applyAlignment="1" applyProtection="1">
      <alignment horizontal="center" wrapText="1"/>
      <protection hidden="1"/>
    </xf>
    <xf numFmtId="49" fontId="1" fillId="0" borderId="22" xfId="42" applyNumberFormat="1" applyFont="1" applyFill="1" applyBorder="1" applyAlignment="1" applyProtection="1">
      <alignment horizontal="center" wrapText="1"/>
      <protection hidden="1"/>
    </xf>
    <xf numFmtId="49" fontId="1" fillId="0" borderId="22" xfId="42" applyNumberFormat="1" applyFont="1" applyFill="1" applyBorder="1" applyAlignment="1" applyProtection="1">
      <alignment horizontal="center" wrapText="1"/>
      <protection hidden="1"/>
    </xf>
    <xf numFmtId="49" fontId="16" fillId="0" borderId="22" xfId="42" applyNumberFormat="1" applyFont="1" applyFill="1" applyBorder="1" applyAlignment="1" applyProtection="1">
      <alignment horizontal="center" wrapText="1"/>
      <protection hidden="1"/>
    </xf>
    <xf numFmtId="165" fontId="13" fillId="0" borderId="44" xfId="0" applyNumberFormat="1" applyFont="1" applyFill="1" applyBorder="1" applyAlignment="1">
      <alignment horizontal="right"/>
    </xf>
    <xf numFmtId="164" fontId="15" fillId="0" borderId="36" xfId="0" applyNumberFormat="1" applyFont="1" applyFill="1" applyBorder="1" applyAlignment="1">
      <alignment horizontal="right"/>
    </xf>
    <xf numFmtId="49" fontId="1" fillId="0" borderId="40" xfId="42" applyNumberFormat="1" applyFont="1" applyFill="1" applyBorder="1" applyAlignment="1" applyProtection="1">
      <alignment horizontal="center" wrapText="1"/>
      <protection hidden="1"/>
    </xf>
    <xf numFmtId="165" fontId="6" fillId="0" borderId="44" xfId="0" applyNumberFormat="1" applyFont="1" applyBorder="1" applyAlignment="1">
      <alignment/>
    </xf>
    <xf numFmtId="0" fontId="1" fillId="0" borderId="39" xfId="42" applyFont="1" applyFill="1" applyBorder="1" applyAlignment="1" applyProtection="1">
      <alignment horizontal="left" wrapText="1" indent="2"/>
      <protection hidden="1"/>
    </xf>
    <xf numFmtId="0" fontId="1" fillId="0" borderId="45" xfId="42" applyFont="1" applyFill="1" applyBorder="1" applyAlignment="1" applyProtection="1">
      <alignment horizontal="left" wrapText="1" indent="2"/>
      <protection hidden="1"/>
    </xf>
    <xf numFmtId="49" fontId="1" fillId="0" borderId="46" xfId="42" applyNumberFormat="1" applyFont="1" applyFill="1" applyBorder="1" applyAlignment="1" applyProtection="1">
      <alignment horizontal="center" wrapText="1"/>
      <protection hidden="1"/>
    </xf>
    <xf numFmtId="49" fontId="3" fillId="0" borderId="46" xfId="42" applyNumberFormat="1" applyFont="1" applyFill="1" applyBorder="1" applyAlignment="1" applyProtection="1">
      <alignment horizontal="center" wrapText="1"/>
      <protection hidden="1"/>
    </xf>
    <xf numFmtId="165" fontId="6" fillId="0" borderId="47" xfId="0" applyNumberFormat="1" applyFont="1" applyBorder="1" applyAlignment="1">
      <alignment/>
    </xf>
    <xf numFmtId="0" fontId="3" fillId="0" borderId="48" xfId="42" applyFont="1" applyFill="1" applyBorder="1" applyAlignment="1" applyProtection="1">
      <alignment horizontal="left" wrapText="1" indent="2"/>
      <protection hidden="1"/>
    </xf>
    <xf numFmtId="49" fontId="3" fillId="0" borderId="43" xfId="42" applyNumberFormat="1" applyFont="1" applyFill="1" applyBorder="1" applyAlignment="1" applyProtection="1">
      <alignment horizontal="center" wrapText="1"/>
      <protection hidden="1"/>
    </xf>
    <xf numFmtId="165" fontId="0" fillId="0" borderId="49" xfId="0" applyNumberFormat="1" applyFont="1" applyBorder="1" applyAlignment="1">
      <alignment/>
    </xf>
    <xf numFmtId="165" fontId="6" fillId="0" borderId="44" xfId="0" applyNumberFormat="1" applyFont="1" applyBorder="1" applyAlignment="1">
      <alignment/>
    </xf>
    <xf numFmtId="49" fontId="1" fillId="0" borderId="0" xfId="42" applyNumberFormat="1" applyFont="1" applyFill="1" applyBorder="1" applyAlignment="1" applyProtection="1">
      <alignment horizontal="center" wrapText="1"/>
      <protection hidden="1"/>
    </xf>
    <xf numFmtId="49" fontId="1" fillId="0" borderId="27" xfId="42" applyNumberFormat="1" applyFont="1" applyFill="1" applyBorder="1" applyAlignment="1" applyProtection="1">
      <alignment horizontal="center" wrapText="1"/>
      <protection hidden="1"/>
    </xf>
    <xf numFmtId="165" fontId="1" fillId="0" borderId="37" xfId="42" applyNumberFormat="1" applyFont="1" applyFill="1" applyBorder="1" applyAlignment="1" applyProtection="1">
      <alignment horizontal="right" wrapText="1"/>
      <protection hidden="1"/>
    </xf>
    <xf numFmtId="164" fontId="3" fillId="0" borderId="19" xfId="42" applyNumberFormat="1" applyFont="1" applyFill="1" applyBorder="1" applyAlignment="1" applyProtection="1">
      <alignment horizontal="right" wrapText="1"/>
      <protection hidden="1"/>
    </xf>
    <xf numFmtId="164" fontId="1" fillId="0" borderId="18" xfId="42" applyNumberFormat="1" applyFont="1" applyFill="1" applyBorder="1" applyAlignment="1" applyProtection="1">
      <alignment horizontal="right" wrapText="1"/>
      <protection hidden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11" xfId="42" applyFont="1" applyFill="1" applyBorder="1" applyAlignment="1" applyProtection="1">
      <alignment wrapText="1"/>
      <protection hidden="1"/>
    </xf>
    <xf numFmtId="0" fontId="3" fillId="0" borderId="16" xfId="42" applyFont="1" applyFill="1" applyBorder="1" applyAlignment="1" applyProtection="1">
      <alignment wrapText="1"/>
      <protection hidden="1"/>
    </xf>
    <xf numFmtId="0" fontId="3" fillId="0" borderId="12" xfId="42" applyFont="1" applyFill="1" applyBorder="1" applyAlignment="1" applyProtection="1">
      <alignment wrapText="1"/>
      <protection hidden="1"/>
    </xf>
    <xf numFmtId="0" fontId="3" fillId="0" borderId="12" xfId="42" applyFont="1" applyFill="1" applyBorder="1" applyAlignment="1" applyProtection="1">
      <alignment wrapText="1"/>
      <protection hidden="1"/>
    </xf>
    <xf numFmtId="0" fontId="3" fillId="0" borderId="21" xfId="42" applyFont="1" applyFill="1" applyBorder="1" applyAlignment="1" applyProtection="1">
      <alignment wrapText="1"/>
      <protection hidden="1"/>
    </xf>
    <xf numFmtId="0" fontId="3" fillId="0" borderId="15" xfId="42" applyFont="1" applyFill="1" applyBorder="1" applyAlignment="1" applyProtection="1">
      <alignment wrapText="1"/>
      <protection hidden="1"/>
    </xf>
    <xf numFmtId="0" fontId="1" fillId="0" borderId="39" xfId="42" applyFont="1" applyFill="1" applyBorder="1" applyAlignment="1" applyProtection="1">
      <alignment wrapText="1"/>
      <protection hidden="1"/>
    </xf>
    <xf numFmtId="0" fontId="0" fillId="0" borderId="0" xfId="0" applyFont="1" applyFill="1" applyBorder="1" applyAlignment="1">
      <alignment/>
    </xf>
    <xf numFmtId="164" fontId="15" fillId="0" borderId="27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165" fontId="2" fillId="0" borderId="32" xfId="42" applyNumberFormat="1" applyFont="1" applyFill="1" applyBorder="1" applyAlignment="1" applyProtection="1">
      <alignment horizontal="right" wrapText="1"/>
      <protection hidden="1"/>
    </xf>
    <xf numFmtId="0" fontId="3" fillId="0" borderId="27" xfId="42" applyFont="1" applyFill="1" applyBorder="1" applyAlignment="1" applyProtection="1">
      <alignment wrapText="1"/>
      <protection hidden="1"/>
    </xf>
    <xf numFmtId="165" fontId="3" fillId="0" borderId="17" xfId="42" applyNumberFormat="1" applyFont="1" applyFill="1" applyBorder="1" applyAlignment="1" applyProtection="1">
      <alignment horizontal="right" wrapText="1"/>
      <protection hidden="1"/>
    </xf>
    <xf numFmtId="0" fontId="1" fillId="0" borderId="21" xfId="42" applyFont="1" applyFill="1" applyBorder="1" applyAlignment="1" applyProtection="1">
      <alignment wrapText="1"/>
      <protection hidden="1"/>
    </xf>
    <xf numFmtId="49" fontId="13" fillId="0" borderId="22" xfId="0" applyNumberFormat="1" applyFont="1" applyFill="1" applyBorder="1" applyAlignment="1">
      <alignment/>
    </xf>
    <xf numFmtId="165" fontId="1" fillId="0" borderId="27" xfId="42" applyNumberFormat="1" applyFont="1" applyFill="1" applyBorder="1" applyAlignment="1" applyProtection="1">
      <alignment horizontal="right" wrapText="1"/>
      <protection hidden="1"/>
    </xf>
    <xf numFmtId="0" fontId="1" fillId="0" borderId="21" xfId="42" applyFont="1" applyFill="1" applyBorder="1" applyAlignment="1" applyProtection="1">
      <alignment wrapText="1"/>
      <protection hidden="1"/>
    </xf>
    <xf numFmtId="0" fontId="1" fillId="0" borderId="50" xfId="42" applyFont="1" applyFill="1" applyBorder="1" applyAlignment="1" applyProtection="1">
      <alignment wrapText="1"/>
      <protection hidden="1"/>
    </xf>
    <xf numFmtId="0" fontId="1" fillId="0" borderId="12" xfId="42" applyFont="1" applyFill="1" applyBorder="1" applyAlignment="1" applyProtection="1">
      <alignment wrapText="1"/>
      <protection hidden="1"/>
    </xf>
    <xf numFmtId="49" fontId="1" fillId="0" borderId="15" xfId="42" applyNumberFormat="1" applyFont="1" applyFill="1" applyBorder="1" applyAlignment="1" applyProtection="1">
      <alignment horizontal="center" wrapText="1"/>
      <protection hidden="1"/>
    </xf>
    <xf numFmtId="49" fontId="1" fillId="0" borderId="15" xfId="42" applyNumberFormat="1" applyFont="1" applyFill="1" applyBorder="1" applyAlignment="1" applyProtection="1">
      <alignment horizontal="center" wrapText="1"/>
      <protection hidden="1"/>
    </xf>
    <xf numFmtId="165" fontId="1" fillId="0" borderId="51" xfId="42" applyNumberFormat="1" applyFont="1" applyFill="1" applyBorder="1" applyAlignment="1" applyProtection="1">
      <alignment horizontal="right" wrapText="1"/>
      <protection hidden="1"/>
    </xf>
    <xf numFmtId="0" fontId="6" fillId="0" borderId="25" xfId="0" applyFont="1" applyFill="1" applyBorder="1" applyAlignment="1">
      <alignment horizontal="center" vertical="center"/>
    </xf>
    <xf numFmtId="0" fontId="13" fillId="0" borderId="52" xfId="0" applyFont="1" applyFill="1" applyBorder="1" applyAlignment="1">
      <alignment vertical="center" wrapText="1"/>
    </xf>
    <xf numFmtId="0" fontId="1" fillId="0" borderId="16" xfId="42" applyFont="1" applyFill="1" applyBorder="1" applyAlignment="1" applyProtection="1">
      <alignment wrapText="1"/>
      <protection hidden="1"/>
    </xf>
    <xf numFmtId="0" fontId="6" fillId="0" borderId="53" xfId="0" applyFont="1" applyFill="1" applyBorder="1" applyAlignment="1">
      <alignment horizontal="justify" vertical="center"/>
    </xf>
    <xf numFmtId="0" fontId="6" fillId="0" borderId="41" xfId="0" applyFont="1" applyFill="1" applyBorder="1" applyAlignment="1">
      <alignment horizontal="center" vertical="center"/>
    </xf>
    <xf numFmtId="0" fontId="6" fillId="0" borderId="53" xfId="0" applyFont="1" applyFill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44" xfId="0" applyFont="1" applyBorder="1" applyAlignment="1">
      <alignment horizontal="center" vertical="center"/>
    </xf>
    <xf numFmtId="49" fontId="16" fillId="0" borderId="40" xfId="42" applyNumberFormat="1" applyFont="1" applyFill="1" applyBorder="1" applyAlignment="1" applyProtection="1">
      <alignment horizontal="center" wrapText="1"/>
      <protection hidden="1"/>
    </xf>
    <xf numFmtId="49" fontId="16" fillId="0" borderId="28" xfId="42" applyNumberFormat="1" applyFont="1" applyFill="1" applyBorder="1" applyAlignment="1" applyProtection="1">
      <alignment horizontal="center" wrapText="1"/>
      <protection hidden="1"/>
    </xf>
    <xf numFmtId="0" fontId="1" fillId="0" borderId="39" xfId="42" applyFont="1" applyFill="1" applyBorder="1" applyAlignment="1" applyProtection="1">
      <alignment wrapText="1"/>
      <protection hidden="1"/>
    </xf>
    <xf numFmtId="49" fontId="16" fillId="0" borderId="41" xfId="42" applyNumberFormat="1" applyFont="1" applyFill="1" applyBorder="1" applyAlignment="1" applyProtection="1">
      <alignment horizontal="center" wrapText="1"/>
      <protection hidden="1"/>
    </xf>
    <xf numFmtId="49" fontId="16" fillId="0" borderId="38" xfId="42" applyNumberFormat="1" applyFont="1" applyFill="1" applyBorder="1" applyAlignment="1" applyProtection="1">
      <alignment horizontal="center" wrapText="1"/>
      <protection hidden="1"/>
    </xf>
    <xf numFmtId="49" fontId="16" fillId="0" borderId="27" xfId="42" applyNumberFormat="1" applyFont="1" applyFill="1" applyBorder="1" applyAlignment="1" applyProtection="1">
      <alignment horizontal="center" wrapText="1"/>
      <protection hidden="1"/>
    </xf>
    <xf numFmtId="164" fontId="1" fillId="0" borderId="37" xfId="42" applyNumberFormat="1" applyFont="1" applyFill="1" applyBorder="1" applyAlignment="1" applyProtection="1">
      <alignment horizontal="right" wrapText="1"/>
      <protection hidden="1"/>
    </xf>
    <xf numFmtId="165" fontId="1" fillId="0" borderId="20" xfId="42" applyNumberFormat="1" applyFont="1" applyFill="1" applyBorder="1" applyAlignment="1" applyProtection="1">
      <alignment horizontal="right" wrapText="1"/>
      <protection hidden="1"/>
    </xf>
    <xf numFmtId="165" fontId="15" fillId="0" borderId="26" xfId="0" applyNumberFormat="1" applyFont="1" applyFill="1" applyBorder="1" applyAlignment="1">
      <alignment horizontal="right"/>
    </xf>
    <xf numFmtId="164" fontId="3" fillId="0" borderId="36" xfId="42" applyNumberFormat="1" applyFont="1" applyFill="1" applyBorder="1" applyAlignment="1" applyProtection="1">
      <alignment horizontal="right" wrapText="1"/>
      <protection hidden="1"/>
    </xf>
    <xf numFmtId="164" fontId="2" fillId="0" borderId="32" xfId="42" applyNumberFormat="1" applyFont="1" applyFill="1" applyBorder="1" applyAlignment="1" applyProtection="1">
      <alignment horizontal="right" wrapText="1"/>
      <protection hidden="1"/>
    </xf>
    <xf numFmtId="49" fontId="1" fillId="0" borderId="54" xfId="42" applyNumberFormat="1" applyFont="1" applyFill="1" applyBorder="1" applyAlignment="1" applyProtection="1">
      <alignment horizontal="center" wrapText="1"/>
      <protection hidden="1"/>
    </xf>
    <xf numFmtId="49" fontId="13" fillId="0" borderId="54" xfId="0" applyNumberFormat="1" applyFont="1" applyFill="1" applyBorder="1" applyAlignment="1">
      <alignment/>
    </xf>
    <xf numFmtId="49" fontId="13" fillId="0" borderId="15" xfId="0" applyNumberFormat="1" applyFont="1" applyFill="1" applyBorder="1" applyAlignment="1">
      <alignment/>
    </xf>
    <xf numFmtId="165" fontId="3" fillId="0" borderId="36" xfId="42" applyNumberFormat="1" applyFont="1" applyFill="1" applyBorder="1" applyAlignment="1" applyProtection="1">
      <alignment horizontal="right" wrapText="1"/>
      <protection hidden="1"/>
    </xf>
    <xf numFmtId="164" fontId="15" fillId="0" borderId="15" xfId="0" applyNumberFormat="1" applyFont="1" applyFill="1" applyBorder="1" applyAlignment="1">
      <alignment horizontal="right"/>
    </xf>
    <xf numFmtId="165" fontId="15" fillId="0" borderId="20" xfId="0" applyNumberFormat="1" applyFont="1" applyFill="1" applyBorder="1" applyAlignment="1">
      <alignment horizontal="right"/>
    </xf>
    <xf numFmtId="0" fontId="3" fillId="0" borderId="35" xfId="42" applyFont="1" applyFill="1" applyBorder="1" applyAlignment="1" applyProtection="1">
      <alignment wrapText="1"/>
      <protection hidden="1"/>
    </xf>
    <xf numFmtId="49" fontId="3" fillId="0" borderId="55" xfId="42" applyNumberFormat="1" applyFont="1" applyFill="1" applyBorder="1" applyAlignment="1" applyProtection="1">
      <alignment horizontal="center" wrapText="1"/>
      <protection hidden="1"/>
    </xf>
    <xf numFmtId="0" fontId="1" fillId="0" borderId="56" xfId="42" applyFont="1" applyFill="1" applyBorder="1" applyAlignment="1" applyProtection="1">
      <alignment wrapText="1"/>
      <protection hidden="1"/>
    </xf>
    <xf numFmtId="49" fontId="1" fillId="0" borderId="28" xfId="42" applyNumberFormat="1" applyFont="1" applyFill="1" applyBorder="1" applyAlignment="1" applyProtection="1">
      <alignment horizontal="center" wrapText="1"/>
      <protection hidden="1"/>
    </xf>
    <xf numFmtId="165" fontId="15" fillId="0" borderId="32" xfId="0" applyNumberFormat="1" applyFont="1" applyFill="1" applyBorder="1" applyAlignment="1">
      <alignment horizontal="right"/>
    </xf>
    <xf numFmtId="49" fontId="1" fillId="0" borderId="14" xfId="42" applyNumberFormat="1" applyFont="1" applyFill="1" applyBorder="1" applyAlignment="1" applyProtection="1">
      <alignment horizontal="center" wrapText="1"/>
      <protection hidden="1"/>
    </xf>
    <xf numFmtId="49" fontId="1" fillId="0" borderId="57" xfId="42" applyNumberFormat="1" applyFont="1" applyFill="1" applyBorder="1" applyAlignment="1" applyProtection="1">
      <alignment horizontal="center" wrapText="1"/>
      <protection hidden="1"/>
    </xf>
    <xf numFmtId="49" fontId="3" fillId="0" borderId="57" xfId="42" applyNumberFormat="1" applyFont="1" applyFill="1" applyBorder="1" applyAlignment="1" applyProtection="1">
      <alignment horizontal="center" wrapText="1"/>
      <protection hidden="1"/>
    </xf>
    <xf numFmtId="164" fontId="13" fillId="0" borderId="19" xfId="0" applyNumberFormat="1" applyFont="1" applyFill="1" applyBorder="1" applyAlignment="1">
      <alignment horizontal="right"/>
    </xf>
    <xf numFmtId="49" fontId="17" fillId="0" borderId="13" xfId="42" applyNumberFormat="1" applyFont="1" applyFill="1" applyBorder="1" applyAlignment="1" applyProtection="1">
      <alignment horizontal="center" wrapText="1"/>
      <protection hidden="1"/>
    </xf>
    <xf numFmtId="49" fontId="3" fillId="0" borderId="13" xfId="42" applyNumberFormat="1" applyFont="1" applyFill="1" applyBorder="1" applyAlignment="1" applyProtection="1">
      <alignment horizontal="center" wrapText="1"/>
      <protection hidden="1"/>
    </xf>
    <xf numFmtId="49" fontId="3" fillId="0" borderId="53" xfId="42" applyNumberFormat="1" applyFont="1" applyFill="1" applyBorder="1" applyAlignment="1" applyProtection="1">
      <alignment horizontal="center" wrapText="1"/>
      <protection hidden="1"/>
    </xf>
    <xf numFmtId="164" fontId="13" fillId="0" borderId="18" xfId="0" applyNumberFormat="1" applyFont="1" applyFill="1" applyBorder="1" applyAlignment="1">
      <alignment horizontal="right"/>
    </xf>
    <xf numFmtId="0" fontId="0" fillId="0" borderId="13" xfId="0" applyFont="1" applyFill="1" applyBorder="1" applyAlignment="1">
      <alignment/>
    </xf>
    <xf numFmtId="164" fontId="6" fillId="0" borderId="18" xfId="0" applyNumberFormat="1" applyFont="1" applyFill="1" applyBorder="1" applyAlignment="1">
      <alignment horizontal="right"/>
    </xf>
    <xf numFmtId="164" fontId="13" fillId="0" borderId="30" xfId="0" applyNumberFormat="1" applyFont="1" applyFill="1" applyBorder="1" applyAlignment="1">
      <alignment horizontal="right"/>
    </xf>
    <xf numFmtId="0" fontId="1" fillId="0" borderId="33" xfId="42" applyFont="1" applyFill="1" applyBorder="1" applyAlignment="1" applyProtection="1">
      <alignment wrapText="1"/>
      <protection hidden="1"/>
    </xf>
    <xf numFmtId="0" fontId="1" fillId="0" borderId="16" xfId="42" applyFont="1" applyFill="1" applyBorder="1" applyAlignment="1" applyProtection="1">
      <alignment wrapText="1"/>
      <protection hidden="1"/>
    </xf>
    <xf numFmtId="49" fontId="16" fillId="0" borderId="14" xfId="42" applyNumberFormat="1" applyFont="1" applyFill="1" applyBorder="1" applyAlignment="1" applyProtection="1">
      <alignment horizontal="center" wrapText="1"/>
      <protection hidden="1"/>
    </xf>
    <xf numFmtId="0" fontId="1" fillId="0" borderId="14" xfId="42" applyFont="1" applyFill="1" applyBorder="1" applyAlignment="1" applyProtection="1">
      <alignment wrapText="1"/>
      <protection hidden="1"/>
    </xf>
    <xf numFmtId="165" fontId="1" fillId="0" borderId="14" xfId="42" applyNumberFormat="1" applyFont="1" applyFill="1" applyBorder="1" applyAlignment="1" applyProtection="1">
      <alignment horizontal="right" wrapText="1"/>
      <protection hidden="1"/>
    </xf>
    <xf numFmtId="0" fontId="1" fillId="0" borderId="11" xfId="42" applyFont="1" applyFill="1" applyBorder="1" applyAlignment="1" applyProtection="1">
      <alignment horizontal="left" wrapText="1" indent="2"/>
      <protection hidden="1"/>
    </xf>
    <xf numFmtId="49" fontId="3" fillId="0" borderId="29" xfId="42" applyNumberFormat="1" applyFont="1" applyFill="1" applyBorder="1" applyAlignment="1" applyProtection="1">
      <alignment horizontal="center" wrapText="1"/>
      <protection hidden="1"/>
    </xf>
    <xf numFmtId="0" fontId="37" fillId="0" borderId="35" xfId="42" applyFont="1" applyFill="1" applyBorder="1" applyAlignment="1" applyProtection="1">
      <alignment wrapText="1"/>
      <protection hidden="1"/>
    </xf>
    <xf numFmtId="165" fontId="13" fillId="0" borderId="51" xfId="0" applyNumberFormat="1" applyFont="1" applyFill="1" applyBorder="1" applyAlignment="1">
      <alignment horizontal="right"/>
    </xf>
    <xf numFmtId="0" fontId="1" fillId="0" borderId="15" xfId="42" applyFont="1" applyFill="1" applyBorder="1" applyAlignment="1" applyProtection="1">
      <alignment wrapText="1"/>
      <protection hidden="1"/>
    </xf>
    <xf numFmtId="49" fontId="13" fillId="0" borderId="15" xfId="0" applyNumberFormat="1" applyFont="1" applyFill="1" applyBorder="1" applyAlignment="1">
      <alignment horizontal="center"/>
    </xf>
    <xf numFmtId="165" fontId="13" fillId="0" borderId="15" xfId="0" applyNumberFormat="1" applyFont="1" applyFill="1" applyBorder="1" applyAlignment="1">
      <alignment horizontal="right"/>
    </xf>
    <xf numFmtId="0" fontId="1" fillId="0" borderId="15" xfId="42" applyFont="1" applyFill="1" applyBorder="1" applyAlignment="1" applyProtection="1">
      <alignment wrapText="1"/>
      <protection hidden="1"/>
    </xf>
    <xf numFmtId="49" fontId="16" fillId="0" borderId="15" xfId="42" applyNumberFormat="1" applyFont="1" applyFill="1" applyBorder="1" applyAlignment="1" applyProtection="1">
      <alignment horizontal="center" wrapText="1"/>
      <protection hidden="1"/>
    </xf>
    <xf numFmtId="49" fontId="5" fillId="0" borderId="0" xfId="0" applyNumberFormat="1" applyFont="1" applyFill="1" applyBorder="1" applyAlignment="1" applyProtection="1">
      <alignment horizontal="right" vertical="top"/>
      <protection locked="0"/>
    </xf>
    <xf numFmtId="0" fontId="1" fillId="0" borderId="58" xfId="0" applyFont="1" applyBorder="1" applyAlignment="1">
      <alignment horizontal="center" vertical="center"/>
    </xf>
    <xf numFmtId="0" fontId="1" fillId="0" borderId="59" xfId="0" applyFont="1" applyBorder="1" applyAlignment="1">
      <alignment horizontal="center" vertical="center"/>
    </xf>
    <xf numFmtId="0" fontId="1" fillId="0" borderId="58" xfId="42" applyFont="1" applyFill="1" applyBorder="1" applyAlignment="1" applyProtection="1">
      <alignment horizontal="center" vertical="center" wrapText="1"/>
      <protection hidden="1"/>
    </xf>
    <xf numFmtId="0" fontId="1" fillId="0" borderId="59" xfId="42" applyFont="1" applyFill="1" applyBorder="1" applyAlignment="1" applyProtection="1">
      <alignment horizontal="center" vertical="center" wrapText="1"/>
      <protection hidden="1"/>
    </xf>
    <xf numFmtId="0" fontId="1" fillId="0" borderId="60" xfId="42" applyFont="1" applyFill="1" applyBorder="1" applyAlignment="1" applyProtection="1">
      <alignment horizontal="center" vertical="center" wrapText="1"/>
      <protection hidden="1"/>
    </xf>
    <xf numFmtId="0" fontId="1" fillId="0" borderId="0" xfId="42" applyFont="1" applyFill="1" applyBorder="1" applyAlignment="1" applyProtection="1">
      <alignment horizontal="center" vertical="center" wrapText="1"/>
      <protection hidden="1"/>
    </xf>
    <xf numFmtId="164" fontId="6" fillId="0" borderId="0" xfId="0" applyNumberFormat="1" applyFont="1" applyFill="1" applyBorder="1" applyAlignment="1">
      <alignment horizontal="right"/>
    </xf>
    <xf numFmtId="0" fontId="13" fillId="0" borderId="0" xfId="0" applyFont="1" applyBorder="1" applyAlignment="1">
      <alignment horizontal="center" wrapText="1"/>
    </xf>
    <xf numFmtId="0" fontId="1" fillId="0" borderId="58" xfId="42" applyFont="1" applyFill="1" applyBorder="1" applyAlignment="1" applyProtection="1">
      <alignment vertical="center" wrapText="1"/>
      <protection hidden="1"/>
    </xf>
    <xf numFmtId="0" fontId="1" fillId="0" borderId="59" xfId="42" applyFont="1" applyFill="1" applyBorder="1" applyAlignment="1" applyProtection="1">
      <alignment vertical="center" wrapText="1"/>
      <protection hidden="1"/>
    </xf>
    <xf numFmtId="0" fontId="9" fillId="0" borderId="0" xfId="0" applyFont="1" applyFill="1" applyAlignment="1">
      <alignment horizontal="center" wrapText="1"/>
    </xf>
    <xf numFmtId="49" fontId="5" fillId="0" borderId="0" xfId="0" applyNumberFormat="1" applyFont="1" applyFill="1" applyAlignment="1" applyProtection="1">
      <alignment horizontal="right" vertical="top"/>
      <protection locked="0"/>
    </xf>
    <xf numFmtId="0" fontId="5" fillId="0" borderId="0" xfId="0" applyFont="1" applyFill="1" applyAlignment="1">
      <alignment horizontal="right"/>
    </xf>
    <xf numFmtId="0" fontId="1" fillId="0" borderId="61" xfId="42" applyFont="1" applyFill="1" applyBorder="1" applyAlignment="1" applyProtection="1">
      <alignment horizontal="center" vertical="center" wrapText="1"/>
      <protection hidden="1"/>
    </xf>
    <xf numFmtId="0" fontId="0" fillId="0" borderId="25" xfId="0" applyFont="1" applyFill="1" applyBorder="1" applyAlignment="1">
      <alignment horizontal="right"/>
    </xf>
    <xf numFmtId="0" fontId="0" fillId="0" borderId="25" xfId="0" applyFont="1" applyFill="1" applyBorder="1" applyAlignment="1">
      <alignment horizontal="right"/>
    </xf>
    <xf numFmtId="0" fontId="1" fillId="0" borderId="58" xfId="0" applyFont="1" applyBorder="1" applyAlignment="1">
      <alignment horizontal="center" vertical="center"/>
    </xf>
    <xf numFmtId="0" fontId="1" fillId="0" borderId="61" xfId="0" applyFont="1" applyBorder="1" applyAlignment="1">
      <alignment horizontal="center" vertical="center"/>
    </xf>
    <xf numFmtId="0" fontId="0" fillId="0" borderId="0" xfId="0" applyFont="1" applyFill="1" applyAlignment="1">
      <alignment horizontal="right"/>
    </xf>
    <xf numFmtId="0" fontId="6" fillId="0" borderId="58" xfId="0" applyFont="1" applyFill="1" applyBorder="1" applyAlignment="1">
      <alignment horizontal="center" vertical="center"/>
    </xf>
    <xf numFmtId="0" fontId="6" fillId="0" borderId="59" xfId="0" applyFont="1" applyFill="1" applyBorder="1" applyAlignment="1">
      <alignment horizontal="center" vertical="center"/>
    </xf>
    <xf numFmtId="0" fontId="6" fillId="0" borderId="61" xfId="0" applyFont="1" applyFill="1" applyBorder="1" applyAlignment="1">
      <alignment horizontal="center" vertical="center"/>
    </xf>
    <xf numFmtId="0" fontId="14" fillId="0" borderId="58" xfId="0" applyFont="1" applyBorder="1" applyAlignment="1">
      <alignment horizontal="center" vertical="center"/>
    </xf>
    <xf numFmtId="0" fontId="14" fillId="0" borderId="59" xfId="0" applyFont="1" applyBorder="1" applyAlignment="1">
      <alignment horizontal="center" vertical="center"/>
    </xf>
    <xf numFmtId="0" fontId="14" fillId="0" borderId="61" xfId="0" applyFont="1" applyBorder="1" applyAlignment="1">
      <alignment horizontal="center" vertical="center"/>
    </xf>
    <xf numFmtId="0" fontId="13" fillId="0" borderId="0" xfId="0" applyFont="1" applyFill="1" applyAlignment="1">
      <alignment horizontal="center" wrapText="1"/>
    </xf>
    <xf numFmtId="0" fontId="6" fillId="0" borderId="62" xfId="0" applyFont="1" applyFill="1" applyBorder="1" applyAlignment="1">
      <alignment horizontal="center" vertical="center"/>
    </xf>
    <xf numFmtId="0" fontId="6" fillId="0" borderId="63" xfId="0" applyFont="1" applyFill="1" applyBorder="1" applyAlignment="1">
      <alignment horizontal="center" vertical="center"/>
    </xf>
    <xf numFmtId="0" fontId="6" fillId="0" borderId="58" xfId="0" applyFont="1" applyFill="1" applyBorder="1" applyAlignment="1">
      <alignment horizontal="center" vertical="center" wrapText="1"/>
    </xf>
    <xf numFmtId="0" fontId="6" fillId="0" borderId="59" xfId="0" applyFont="1" applyFill="1" applyBorder="1" applyAlignment="1">
      <alignment horizontal="center" vertical="center" wrapText="1"/>
    </xf>
    <xf numFmtId="0" fontId="6" fillId="0" borderId="61" xfId="0" applyFont="1" applyFill="1" applyBorder="1" applyAlignment="1">
      <alignment horizontal="center" vertical="center" wrapText="1"/>
    </xf>
    <xf numFmtId="0" fontId="6" fillId="0" borderId="64" xfId="0" applyFont="1" applyFill="1" applyBorder="1" applyAlignment="1">
      <alignment horizontal="justify" vertical="center"/>
    </xf>
    <xf numFmtId="0" fontId="6" fillId="0" borderId="65" xfId="0" applyFont="1" applyFill="1" applyBorder="1" applyAlignment="1">
      <alignment horizontal="justify" vertical="center"/>
    </xf>
    <xf numFmtId="0" fontId="6" fillId="0" borderId="52" xfId="0" applyFont="1" applyFill="1" applyBorder="1" applyAlignment="1">
      <alignment horizontal="justify" vertical="center"/>
    </xf>
    <xf numFmtId="0" fontId="6" fillId="0" borderId="47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/>
    </xf>
    <xf numFmtId="0" fontId="6" fillId="0" borderId="49" xfId="0" applyFont="1" applyFill="1" applyBorder="1" applyAlignment="1">
      <alignment horizontal="center" vertical="center"/>
    </xf>
  </cellXfs>
  <cellStyles count="62">
    <cellStyle name="Normal" xfId="0"/>
    <cellStyle name="’ћѓћ‚›‰" xfId="15"/>
    <cellStyle name="”€ќђќ‘ћ‚›‰" xfId="16"/>
    <cellStyle name="”€љ‘€ђћ‚ђќќ›‰" xfId="17"/>
    <cellStyle name="”ќђќ‘ћ‚›‰" xfId="18"/>
    <cellStyle name="”љ‘ђћ‚ђќќ›‰" xfId="19"/>
    <cellStyle name="„…ќ…†ќ›‰" xfId="20"/>
    <cellStyle name="‡ђѓћ‹ћ‚ћљ1" xfId="21"/>
    <cellStyle name="‡ђѓћ‹ћ‚ћљ2" xfId="22"/>
    <cellStyle name="€’ћѓћ‚›‰" xfId="23"/>
    <cellStyle name="20% - Акцент1" xfId="24"/>
    <cellStyle name="20% - Акцент2" xfId="25"/>
    <cellStyle name="20% - Акцент3" xfId="26"/>
    <cellStyle name="20% - Акцент4" xfId="27"/>
    <cellStyle name="20% - Акцент5" xfId="28"/>
    <cellStyle name="20% - Акцент6" xfId="29"/>
    <cellStyle name="40% - Акцент1" xfId="30"/>
    <cellStyle name="40% - Акцент2" xfId="31"/>
    <cellStyle name="40% - Акцент3" xfId="32"/>
    <cellStyle name="40% - Акцент4" xfId="33"/>
    <cellStyle name="40% - Акцент5" xfId="34"/>
    <cellStyle name="40% - Акцент6" xfId="35"/>
    <cellStyle name="60% - Акцент1" xfId="36"/>
    <cellStyle name="60% - Акцент2" xfId="37"/>
    <cellStyle name="60% - Акцент3" xfId="38"/>
    <cellStyle name="60% - Акцент4" xfId="39"/>
    <cellStyle name="60% - Акцент5" xfId="40"/>
    <cellStyle name="60% - Акцент6" xfId="41"/>
    <cellStyle name="Normal_для Игоря копия с внесенными уведомлениями напрямую без экономической классификации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Hyperlink" xfId="52"/>
    <cellStyle name="Currency" xfId="53"/>
    <cellStyle name="Currency [0]" xfId="54"/>
    <cellStyle name="Заголовок 1" xfId="55"/>
    <cellStyle name="Заголовок 2" xfId="56"/>
    <cellStyle name="Заголовок 3" xfId="57"/>
    <cellStyle name="Заголовок 4" xfId="58"/>
    <cellStyle name="Итог" xfId="59"/>
    <cellStyle name="Контрольная ячейка" xfId="60"/>
    <cellStyle name="Название" xfId="61"/>
    <cellStyle name="Нейтральный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Тысячи [0]_№1 (99)" xfId="70"/>
    <cellStyle name="Тысячи_№1 (99)" xfId="71"/>
    <cellStyle name="Comma" xfId="72"/>
    <cellStyle name="Comma [0]" xfId="73"/>
    <cellStyle name="Хороший" xfId="74"/>
    <cellStyle name="Џђћ–…ќ’ќ›‰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XCEL\&#1057;&#1084;&#1077;&#1090;&#1072;\&#1055;&#1086;&#1090;&#1088;&#1077;&#1073;20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"/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6"/>
  </sheetPr>
  <dimension ref="A1:F38"/>
  <sheetViews>
    <sheetView showZeros="0" zoomScalePageLayoutView="0" workbookViewId="0" topLeftCell="A13">
      <selection activeCell="C31" sqref="C31"/>
    </sheetView>
  </sheetViews>
  <sheetFormatPr defaultColWidth="9.140625" defaultRowHeight="12.75"/>
  <cols>
    <col min="1" max="1" width="66.421875" style="0" customWidth="1"/>
    <col min="2" max="2" width="10.140625" style="0" customWidth="1"/>
    <col min="3" max="3" width="11.7109375" style="0" customWidth="1"/>
    <col min="4" max="4" width="15.28125" style="0" customWidth="1"/>
  </cols>
  <sheetData>
    <row r="1" spans="1:4" ht="15.75">
      <c r="A1" s="203" t="s">
        <v>29</v>
      </c>
      <c r="B1" s="203"/>
      <c r="C1" s="203"/>
      <c r="D1" s="203"/>
    </row>
    <row r="2" spans="1:4" ht="15.75">
      <c r="A2" s="203" t="s">
        <v>32</v>
      </c>
      <c r="B2" s="203"/>
      <c r="C2" s="203"/>
      <c r="D2" s="203"/>
    </row>
    <row r="3" spans="1:4" ht="15.75">
      <c r="A3" s="203" t="s">
        <v>12</v>
      </c>
      <c r="B3" s="203"/>
      <c r="C3" s="203"/>
      <c r="D3" s="203"/>
    </row>
    <row r="4" spans="1:4" ht="15.75">
      <c r="A4" s="203" t="s">
        <v>158</v>
      </c>
      <c r="B4" s="203"/>
      <c r="C4" s="203"/>
      <c r="D4" s="203"/>
    </row>
    <row r="5" spans="1:4" ht="12.75">
      <c r="A5" s="210"/>
      <c r="B5" s="210"/>
      <c r="C5" s="210"/>
      <c r="D5" s="16"/>
    </row>
    <row r="6" spans="1:4" ht="36" customHeight="1">
      <c r="A6" s="211" t="s">
        <v>159</v>
      </c>
      <c r="B6" s="211"/>
      <c r="C6" s="211"/>
      <c r="D6" s="211"/>
    </row>
    <row r="7" spans="1:4" ht="12.75" customHeight="1">
      <c r="A7" s="16"/>
      <c r="B7" s="16"/>
      <c r="C7" s="16"/>
      <c r="D7" s="16"/>
    </row>
    <row r="8" spans="1:4" ht="13.5" thickBot="1">
      <c r="A8" s="16"/>
      <c r="B8" s="16"/>
      <c r="C8" s="16"/>
      <c r="D8" s="72" t="s">
        <v>58</v>
      </c>
    </row>
    <row r="9" spans="1:4" ht="32.25" customHeight="1">
      <c r="A9" s="206"/>
      <c r="B9" s="206" t="s">
        <v>4</v>
      </c>
      <c r="C9" s="208" t="s">
        <v>5</v>
      </c>
      <c r="D9" s="204" t="s">
        <v>57</v>
      </c>
    </row>
    <row r="10" spans="1:4" ht="34.5" customHeight="1" thickBot="1">
      <c r="A10" s="207"/>
      <c r="B10" s="207"/>
      <c r="C10" s="209"/>
      <c r="D10" s="205"/>
    </row>
    <row r="11" spans="1:5" s="8" customFormat="1" ht="19.5" customHeight="1" thickBot="1">
      <c r="A11" s="1" t="s">
        <v>10</v>
      </c>
      <c r="B11" s="3" t="s">
        <v>40</v>
      </c>
      <c r="C11" s="73">
        <v>0</v>
      </c>
      <c r="D11" s="74">
        <f>D12+D13+D15+D16+D14</f>
        <v>1304.5</v>
      </c>
      <c r="E11" s="17"/>
    </row>
    <row r="12" spans="1:5" ht="30" customHeight="1">
      <c r="A12" s="13" t="s">
        <v>55</v>
      </c>
      <c r="B12" s="46" t="s">
        <v>40</v>
      </c>
      <c r="C12" s="14" t="s">
        <v>54</v>
      </c>
      <c r="D12" s="75">
        <v>436</v>
      </c>
      <c r="E12" s="17"/>
    </row>
    <row r="13" spans="1:5" ht="43.5" customHeight="1">
      <c r="A13" s="13" t="s">
        <v>16</v>
      </c>
      <c r="B13" s="46" t="s">
        <v>40</v>
      </c>
      <c r="C13" s="14" t="s">
        <v>41</v>
      </c>
      <c r="D13" s="75">
        <v>800</v>
      </c>
      <c r="E13" s="17"/>
    </row>
    <row r="14" spans="1:5" ht="43.5" customHeight="1">
      <c r="A14" s="2" t="s">
        <v>172</v>
      </c>
      <c r="B14" s="46" t="s">
        <v>40</v>
      </c>
      <c r="C14" s="14" t="s">
        <v>171</v>
      </c>
      <c r="D14" s="75">
        <v>0.5</v>
      </c>
      <c r="E14" s="17"/>
    </row>
    <row r="15" spans="1:5" s="8" customFormat="1" ht="14.25">
      <c r="A15" s="2" t="s">
        <v>9</v>
      </c>
      <c r="B15" s="15" t="s">
        <v>40</v>
      </c>
      <c r="C15" s="5" t="s">
        <v>111</v>
      </c>
      <c r="D15" s="76">
        <v>10</v>
      </c>
      <c r="E15" s="17"/>
    </row>
    <row r="16" spans="1:5" s="8" customFormat="1" ht="15" thickBot="1">
      <c r="A16" s="77" t="s">
        <v>38</v>
      </c>
      <c r="B16" s="53" t="s">
        <v>40</v>
      </c>
      <c r="C16" s="18" t="s">
        <v>74</v>
      </c>
      <c r="D16" s="78">
        <v>58</v>
      </c>
      <c r="E16" s="17"/>
    </row>
    <row r="17" spans="1:6" s="8" customFormat="1" ht="15">
      <c r="A17" s="110" t="s">
        <v>85</v>
      </c>
      <c r="B17" s="111" t="s">
        <v>87</v>
      </c>
      <c r="C17" s="112"/>
      <c r="D17" s="113">
        <v>24.8</v>
      </c>
      <c r="E17" s="17"/>
      <c r="F17" s="94"/>
    </row>
    <row r="18" spans="1:5" s="8" customFormat="1" ht="15" thickBot="1">
      <c r="A18" s="114" t="s">
        <v>86</v>
      </c>
      <c r="B18" s="101" t="s">
        <v>87</v>
      </c>
      <c r="C18" s="115" t="s">
        <v>88</v>
      </c>
      <c r="D18" s="116">
        <v>24.8</v>
      </c>
      <c r="E18" s="17"/>
    </row>
    <row r="19" spans="1:5" s="8" customFormat="1" ht="15.75" thickBot="1">
      <c r="A19" s="109" t="s">
        <v>47</v>
      </c>
      <c r="B19" s="107" t="s">
        <v>46</v>
      </c>
      <c r="C19" s="107"/>
      <c r="D19" s="108">
        <f>D20+D21</f>
        <v>135.5</v>
      </c>
      <c r="E19" s="17"/>
    </row>
    <row r="20" spans="1:5" s="8" customFormat="1" ht="14.25">
      <c r="A20" s="31" t="s">
        <v>109</v>
      </c>
      <c r="B20" s="32" t="s">
        <v>46</v>
      </c>
      <c r="C20" s="32" t="s">
        <v>110</v>
      </c>
      <c r="D20" s="79">
        <v>114</v>
      </c>
      <c r="E20" s="17"/>
    </row>
    <row r="21" spans="1:5" ht="15" thickBot="1">
      <c r="A21" s="77" t="s">
        <v>48</v>
      </c>
      <c r="B21" s="18" t="s">
        <v>46</v>
      </c>
      <c r="C21" s="18" t="s">
        <v>49</v>
      </c>
      <c r="D21" s="78">
        <v>21.5</v>
      </c>
      <c r="E21" s="17"/>
    </row>
    <row r="22" spans="1:5" ht="15.75" thickBot="1">
      <c r="A22" s="194" t="s">
        <v>7</v>
      </c>
      <c r="B22" s="3" t="s">
        <v>42</v>
      </c>
      <c r="C22" s="3">
        <v>0</v>
      </c>
      <c r="D22" s="74">
        <f>D23+D24</f>
        <v>134</v>
      </c>
      <c r="E22" s="17"/>
    </row>
    <row r="23" spans="1:5" ht="15.75" customHeight="1">
      <c r="A23" s="13" t="s">
        <v>1</v>
      </c>
      <c r="B23" s="46" t="s">
        <v>42</v>
      </c>
      <c r="C23" s="14" t="s">
        <v>43</v>
      </c>
      <c r="D23" s="75">
        <v>80</v>
      </c>
      <c r="E23" s="17"/>
    </row>
    <row r="24" spans="1:5" ht="15.75" customHeight="1" thickBot="1">
      <c r="A24" s="77" t="s">
        <v>13</v>
      </c>
      <c r="B24" s="53" t="s">
        <v>42</v>
      </c>
      <c r="C24" s="18" t="s">
        <v>44</v>
      </c>
      <c r="D24" s="78">
        <v>54</v>
      </c>
      <c r="E24" s="17"/>
    </row>
    <row r="25" spans="1:5" ht="15.75" customHeight="1">
      <c r="A25" s="110" t="s">
        <v>89</v>
      </c>
      <c r="B25" s="111" t="s">
        <v>69</v>
      </c>
      <c r="C25" s="112"/>
      <c r="D25" s="113">
        <v>108.1</v>
      </c>
      <c r="E25" s="17"/>
    </row>
    <row r="26" spans="1:5" ht="15.75" customHeight="1" thickBot="1">
      <c r="A26" s="77" t="s">
        <v>89</v>
      </c>
      <c r="B26" s="53" t="s">
        <v>69</v>
      </c>
      <c r="C26" s="18" t="s">
        <v>90</v>
      </c>
      <c r="D26" s="78">
        <v>108.1</v>
      </c>
      <c r="E26" s="17"/>
    </row>
    <row r="27" spans="1:5" ht="15.75" customHeight="1">
      <c r="A27" s="110" t="s">
        <v>70</v>
      </c>
      <c r="B27" s="111" t="s">
        <v>71</v>
      </c>
      <c r="C27" s="112"/>
      <c r="D27" s="113">
        <v>5</v>
      </c>
      <c r="E27" s="17"/>
    </row>
    <row r="28" spans="1:5" ht="15.75" customHeight="1" thickBot="1">
      <c r="A28" s="77" t="s">
        <v>72</v>
      </c>
      <c r="B28" s="53" t="s">
        <v>71</v>
      </c>
      <c r="C28" s="18" t="s">
        <v>82</v>
      </c>
      <c r="D28" s="78">
        <v>5</v>
      </c>
      <c r="E28" s="17"/>
    </row>
    <row r="29" spans="1:5" ht="15.75" customHeight="1">
      <c r="A29" s="110" t="s">
        <v>103</v>
      </c>
      <c r="B29" s="111" t="s">
        <v>105</v>
      </c>
      <c r="C29" s="112"/>
      <c r="D29" s="113">
        <v>8</v>
      </c>
      <c r="E29" s="17"/>
    </row>
    <row r="30" spans="1:5" ht="15.75" customHeight="1" thickBot="1">
      <c r="A30" s="114" t="s">
        <v>121</v>
      </c>
      <c r="B30" s="115" t="s">
        <v>105</v>
      </c>
      <c r="C30" s="115" t="s">
        <v>122</v>
      </c>
      <c r="D30" s="116">
        <v>8</v>
      </c>
      <c r="E30" s="17"/>
    </row>
    <row r="31" spans="1:5" ht="15.75" customHeight="1" thickBot="1">
      <c r="A31" s="90" t="s">
        <v>3</v>
      </c>
      <c r="B31" s="91" t="s">
        <v>45</v>
      </c>
      <c r="C31" s="91" t="s">
        <v>45</v>
      </c>
      <c r="D31" s="117">
        <f>D11+D17+D19+D22+D25+D27+D29</f>
        <v>1719.8999999999999</v>
      </c>
      <c r="E31" s="17"/>
    </row>
    <row r="33" spans="1:5" ht="14.25">
      <c r="A33" s="19"/>
      <c r="E33" s="17"/>
    </row>
    <row r="34" ht="12.75">
      <c r="E34" s="17"/>
    </row>
    <row r="35" ht="12.75">
      <c r="E35" s="17"/>
    </row>
    <row r="36" ht="12.75">
      <c r="E36" s="17"/>
    </row>
    <row r="38" ht="12.75">
      <c r="C38" s="16"/>
    </row>
  </sheetData>
  <sheetProtection/>
  <mergeCells count="10">
    <mergeCell ref="D9:D10"/>
    <mergeCell ref="B9:B10"/>
    <mergeCell ref="C9:C10"/>
    <mergeCell ref="A5:C5"/>
    <mergeCell ref="A9:A10"/>
    <mergeCell ref="A6:D6"/>
    <mergeCell ref="A1:D1"/>
    <mergeCell ref="A2:D2"/>
    <mergeCell ref="A3:D3"/>
    <mergeCell ref="A4:D4"/>
  </mergeCells>
  <printOptions/>
  <pageMargins left="0.59" right="0.2" top="0.28" bottom="0.28" header="0.17" footer="0.17"/>
  <pageSetup fitToHeight="100"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6"/>
  </sheetPr>
  <dimension ref="A1:J230"/>
  <sheetViews>
    <sheetView showZeros="0" zoomScalePageLayoutView="0" workbookViewId="0" topLeftCell="A188">
      <selection activeCell="A201" sqref="A201"/>
    </sheetView>
  </sheetViews>
  <sheetFormatPr defaultColWidth="9.140625" defaultRowHeight="12.75"/>
  <cols>
    <col min="1" max="1" width="55.28125" style="124" customWidth="1"/>
    <col min="2" max="3" width="7.00390625" style="7" customWidth="1"/>
    <col min="4" max="4" width="10.7109375" style="7" customWidth="1"/>
    <col min="5" max="6" width="6.57421875" style="7" customWidth="1"/>
    <col min="7" max="7" width="10.140625" style="7" hidden="1" customWidth="1"/>
    <col min="8" max="8" width="9.00390625" style="7" customWidth="1"/>
    <col min="9" max="9" width="8.140625" style="7" hidden="1" customWidth="1"/>
    <col min="10" max="16384" width="9.140625" style="7" customWidth="1"/>
  </cols>
  <sheetData>
    <row r="1" spans="1:9" ht="15.75">
      <c r="A1" s="123"/>
      <c r="B1" s="215" t="s">
        <v>30</v>
      </c>
      <c r="C1" s="215"/>
      <c r="D1" s="215"/>
      <c r="E1" s="215"/>
      <c r="F1" s="215"/>
      <c r="G1" s="215"/>
      <c r="H1" s="215"/>
      <c r="I1" s="215"/>
    </row>
    <row r="2" spans="1:9" ht="15.75" customHeight="1">
      <c r="A2" s="216" t="s">
        <v>33</v>
      </c>
      <c r="B2" s="216"/>
      <c r="C2" s="216"/>
      <c r="D2" s="216"/>
      <c r="E2" s="216"/>
      <c r="F2" s="216"/>
      <c r="G2" s="216"/>
      <c r="H2" s="216"/>
      <c r="I2" s="216"/>
    </row>
    <row r="3" spans="1:9" ht="15.75" customHeight="1">
      <c r="A3" s="216" t="s">
        <v>12</v>
      </c>
      <c r="B3" s="216"/>
      <c r="C3" s="216"/>
      <c r="D3" s="216"/>
      <c r="E3" s="216"/>
      <c r="F3" s="216"/>
      <c r="G3" s="216"/>
      <c r="H3" s="216"/>
      <c r="I3" s="216"/>
    </row>
    <row r="4" spans="1:9" ht="15.75" customHeight="1">
      <c r="A4" s="216" t="s">
        <v>158</v>
      </c>
      <c r="B4" s="216"/>
      <c r="C4" s="216"/>
      <c r="D4" s="216"/>
      <c r="E4" s="216"/>
      <c r="F4" s="216"/>
      <c r="G4" s="216"/>
      <c r="H4" s="216"/>
      <c r="I4" s="216"/>
    </row>
    <row r="5" ht="6" customHeight="1"/>
    <row r="6" spans="1:9" s="11" customFormat="1" ht="53.25" customHeight="1">
      <c r="A6" s="214" t="s">
        <v>130</v>
      </c>
      <c r="B6" s="214"/>
      <c r="C6" s="214"/>
      <c r="D6" s="214"/>
      <c r="E6" s="214"/>
      <c r="F6" s="214"/>
      <c r="G6" s="214"/>
      <c r="H6" s="214"/>
      <c r="I6" s="214"/>
    </row>
    <row r="7" spans="1:9" s="11" customFormat="1" ht="16.5" customHeight="1" hidden="1">
      <c r="A7" s="214"/>
      <c r="B7" s="214"/>
      <c r="C7" s="214"/>
      <c r="D7" s="214"/>
      <c r="E7" s="214"/>
      <c r="F7" s="214"/>
      <c r="G7" s="214"/>
      <c r="H7" s="214"/>
      <c r="I7" s="214"/>
    </row>
    <row r="8" spans="1:9" s="11" customFormat="1" ht="26.25" customHeight="1" thickBot="1">
      <c r="A8" s="125"/>
      <c r="H8" s="218" t="s">
        <v>58</v>
      </c>
      <c r="I8" s="219"/>
    </row>
    <row r="9" spans="1:9" s="11" customFormat="1" ht="39" customHeight="1" thickBot="1">
      <c r="A9" s="212" t="s">
        <v>11</v>
      </c>
      <c r="B9" s="206" t="s">
        <v>4</v>
      </c>
      <c r="C9" s="208" t="s">
        <v>5</v>
      </c>
      <c r="D9" s="206" t="s">
        <v>6</v>
      </c>
      <c r="E9" s="206" t="s">
        <v>8</v>
      </c>
      <c r="F9" s="206" t="s">
        <v>131</v>
      </c>
      <c r="G9" s="206" t="s">
        <v>34</v>
      </c>
      <c r="H9" s="220" t="s">
        <v>57</v>
      </c>
      <c r="I9" s="35"/>
    </row>
    <row r="10" spans="1:9" ht="39.75" customHeight="1" thickBot="1">
      <c r="A10" s="213"/>
      <c r="B10" s="207"/>
      <c r="C10" s="209"/>
      <c r="D10" s="207"/>
      <c r="E10" s="207"/>
      <c r="F10" s="217"/>
      <c r="G10" s="217"/>
      <c r="H10" s="221"/>
      <c r="I10" s="36" t="s">
        <v>19</v>
      </c>
    </row>
    <row r="11" spans="1:10" s="9" customFormat="1" ht="15">
      <c r="A11" s="143" t="s">
        <v>10</v>
      </c>
      <c r="B11" s="167" t="s">
        <v>40</v>
      </c>
      <c r="C11" s="168"/>
      <c r="D11" s="168"/>
      <c r="E11" s="168"/>
      <c r="F11" s="168"/>
      <c r="G11" s="168"/>
      <c r="H11" s="147">
        <f>H13+H20+H43+H49+H37</f>
        <v>1304.5</v>
      </c>
      <c r="I11" s="37" t="e">
        <f>I20+I43+I50</f>
        <v>#REF!</v>
      </c>
      <c r="J11" s="83"/>
    </row>
    <row r="12" spans="1:10" s="9" customFormat="1" ht="15">
      <c r="A12" s="144" t="s">
        <v>128</v>
      </c>
      <c r="B12" s="146" t="s">
        <v>40</v>
      </c>
      <c r="C12" s="169"/>
      <c r="D12" s="169"/>
      <c r="E12" s="169"/>
      <c r="F12" s="169" t="s">
        <v>129</v>
      </c>
      <c r="G12" s="169"/>
      <c r="H12" s="163">
        <f>H11</f>
        <v>1304.5</v>
      </c>
      <c r="I12" s="141"/>
      <c r="J12" s="83"/>
    </row>
    <row r="13" spans="1:9" s="9" customFormat="1" ht="42" customHeight="1">
      <c r="A13" s="127" t="s">
        <v>55</v>
      </c>
      <c r="B13" s="46" t="s">
        <v>40</v>
      </c>
      <c r="C13" s="47" t="s">
        <v>54</v>
      </c>
      <c r="D13" s="48"/>
      <c r="E13" s="48"/>
      <c r="F13" s="47"/>
      <c r="G13" s="47"/>
      <c r="H13" s="71">
        <v>436</v>
      </c>
      <c r="I13" s="58"/>
    </row>
    <row r="14" spans="1:9" s="9" customFormat="1" ht="63.75" customHeight="1">
      <c r="A14" s="128" t="s">
        <v>20</v>
      </c>
      <c r="B14" s="15" t="s">
        <v>40</v>
      </c>
      <c r="C14" s="49" t="s">
        <v>54</v>
      </c>
      <c r="D14" s="49" t="s">
        <v>21</v>
      </c>
      <c r="E14" s="50"/>
      <c r="F14" s="49"/>
      <c r="G14" s="49"/>
      <c r="H14" s="27">
        <v>436</v>
      </c>
      <c r="I14" s="58"/>
    </row>
    <row r="15" spans="1:9" s="9" customFormat="1" ht="15">
      <c r="A15" s="129" t="s">
        <v>56</v>
      </c>
      <c r="B15" s="15" t="s">
        <v>40</v>
      </c>
      <c r="C15" s="49" t="s">
        <v>54</v>
      </c>
      <c r="D15" s="49" t="s">
        <v>50</v>
      </c>
      <c r="E15" s="50"/>
      <c r="F15" s="49"/>
      <c r="G15" s="49"/>
      <c r="H15" s="27">
        <v>436</v>
      </c>
      <c r="I15" s="58"/>
    </row>
    <row r="16" spans="1:9" s="9" customFormat="1" ht="74.25" customHeight="1">
      <c r="A16" s="129" t="s">
        <v>164</v>
      </c>
      <c r="B16" s="15" t="s">
        <v>40</v>
      </c>
      <c r="C16" s="49" t="s">
        <v>54</v>
      </c>
      <c r="D16" s="49" t="s">
        <v>50</v>
      </c>
      <c r="E16" s="49" t="s">
        <v>123</v>
      </c>
      <c r="F16" s="49"/>
      <c r="G16" s="49" t="s">
        <v>124</v>
      </c>
      <c r="H16" s="27">
        <v>436</v>
      </c>
      <c r="I16" s="58"/>
    </row>
    <row r="17" spans="1:9" s="9" customFormat="1" ht="31.5" customHeight="1">
      <c r="A17" s="129" t="s">
        <v>165</v>
      </c>
      <c r="B17" s="15" t="s">
        <v>40</v>
      </c>
      <c r="C17" s="49" t="s">
        <v>54</v>
      </c>
      <c r="D17" s="49" t="s">
        <v>50</v>
      </c>
      <c r="E17" s="49" t="s">
        <v>125</v>
      </c>
      <c r="F17" s="49"/>
      <c r="G17" s="49" t="s">
        <v>124</v>
      </c>
      <c r="H17" s="27">
        <v>436</v>
      </c>
      <c r="I17" s="58"/>
    </row>
    <row r="18" spans="1:9" s="9" customFormat="1" ht="15">
      <c r="A18" s="129" t="s">
        <v>126</v>
      </c>
      <c r="B18" s="15" t="s">
        <v>40</v>
      </c>
      <c r="C18" s="49" t="s">
        <v>54</v>
      </c>
      <c r="D18" s="49" t="s">
        <v>50</v>
      </c>
      <c r="E18" s="49" t="s">
        <v>127</v>
      </c>
      <c r="F18" s="49"/>
      <c r="G18" s="49" t="s">
        <v>124</v>
      </c>
      <c r="H18" s="27">
        <v>436</v>
      </c>
      <c r="I18" s="58"/>
    </row>
    <row r="19" spans="1:9" s="9" customFormat="1" ht="15">
      <c r="A19" s="129" t="s">
        <v>128</v>
      </c>
      <c r="B19" s="15" t="s">
        <v>40</v>
      </c>
      <c r="C19" s="49" t="s">
        <v>54</v>
      </c>
      <c r="D19" s="49" t="s">
        <v>50</v>
      </c>
      <c r="E19" s="49" t="s">
        <v>127</v>
      </c>
      <c r="F19" s="49" t="s">
        <v>129</v>
      </c>
      <c r="G19" s="49" t="s">
        <v>124</v>
      </c>
      <c r="H19" s="27">
        <v>436</v>
      </c>
      <c r="I19" s="58"/>
    </row>
    <row r="20" spans="1:9" ht="57" customHeight="1">
      <c r="A20" s="128" t="s">
        <v>0</v>
      </c>
      <c r="B20" s="5" t="s">
        <v>40</v>
      </c>
      <c r="C20" s="5" t="s">
        <v>41</v>
      </c>
      <c r="D20" s="5"/>
      <c r="E20" s="5"/>
      <c r="F20" s="5"/>
      <c r="G20" s="5"/>
      <c r="H20" s="27">
        <v>800</v>
      </c>
      <c r="I20" s="59" t="e">
        <f>I21</f>
        <v>#REF!</v>
      </c>
    </row>
    <row r="21" spans="1:9" ht="58.5" customHeight="1">
      <c r="A21" s="128" t="s">
        <v>20</v>
      </c>
      <c r="B21" s="5" t="s">
        <v>40</v>
      </c>
      <c r="C21" s="5" t="s">
        <v>41</v>
      </c>
      <c r="D21" s="5" t="s">
        <v>21</v>
      </c>
      <c r="E21" s="5"/>
      <c r="F21" s="5"/>
      <c r="G21" s="5"/>
      <c r="H21" s="27">
        <v>800</v>
      </c>
      <c r="I21" s="60" t="e">
        <f>I22+#REF!</f>
        <v>#REF!</v>
      </c>
    </row>
    <row r="22" spans="1:9" ht="17.25" customHeight="1">
      <c r="A22" s="129" t="s">
        <v>2</v>
      </c>
      <c r="B22" s="5" t="s">
        <v>40</v>
      </c>
      <c r="C22" s="5" t="s">
        <v>41</v>
      </c>
      <c r="D22" s="15" t="s">
        <v>22</v>
      </c>
      <c r="E22" s="15"/>
      <c r="F22" s="15"/>
      <c r="G22" s="15"/>
      <c r="H22" s="29">
        <f>H23+H29+H33</f>
        <v>800</v>
      </c>
      <c r="I22" s="61">
        <f>H22</f>
        <v>800</v>
      </c>
    </row>
    <row r="23" spans="1:9" ht="74.25" customHeight="1">
      <c r="A23" s="129" t="s">
        <v>164</v>
      </c>
      <c r="B23" s="5" t="s">
        <v>40</v>
      </c>
      <c r="C23" s="5" t="s">
        <v>41</v>
      </c>
      <c r="D23" s="15" t="s">
        <v>22</v>
      </c>
      <c r="E23" s="15" t="s">
        <v>123</v>
      </c>
      <c r="F23" s="15"/>
      <c r="G23" s="15"/>
      <c r="H23" s="29">
        <v>576</v>
      </c>
      <c r="I23" s="61"/>
    </row>
    <row r="24" spans="1:9" ht="35.25" customHeight="1">
      <c r="A24" s="129" t="s">
        <v>165</v>
      </c>
      <c r="B24" s="5" t="s">
        <v>40</v>
      </c>
      <c r="C24" s="5" t="s">
        <v>41</v>
      </c>
      <c r="D24" s="15" t="s">
        <v>22</v>
      </c>
      <c r="E24" s="15" t="s">
        <v>125</v>
      </c>
      <c r="F24" s="15"/>
      <c r="G24" s="15"/>
      <c r="H24" s="29">
        <v>576</v>
      </c>
      <c r="I24" s="61"/>
    </row>
    <row r="25" spans="1:9" ht="17.25" customHeight="1">
      <c r="A25" s="129" t="s">
        <v>126</v>
      </c>
      <c r="B25" s="5" t="s">
        <v>40</v>
      </c>
      <c r="C25" s="5" t="s">
        <v>41</v>
      </c>
      <c r="D25" s="15" t="s">
        <v>22</v>
      </c>
      <c r="E25" s="15" t="s">
        <v>127</v>
      </c>
      <c r="F25" s="15"/>
      <c r="G25" s="15"/>
      <c r="H25" s="29">
        <v>575</v>
      </c>
      <c r="I25" s="61"/>
    </row>
    <row r="26" spans="1:9" ht="17.25" customHeight="1">
      <c r="A26" s="129" t="s">
        <v>128</v>
      </c>
      <c r="B26" s="5" t="s">
        <v>40</v>
      </c>
      <c r="C26" s="5" t="s">
        <v>41</v>
      </c>
      <c r="D26" s="15" t="s">
        <v>22</v>
      </c>
      <c r="E26" s="15" t="s">
        <v>127</v>
      </c>
      <c r="F26" s="15" t="s">
        <v>129</v>
      </c>
      <c r="G26" s="15"/>
      <c r="H26" s="29">
        <v>575</v>
      </c>
      <c r="I26" s="61"/>
    </row>
    <row r="27" spans="1:9" ht="31.5" customHeight="1">
      <c r="A27" s="129" t="s">
        <v>132</v>
      </c>
      <c r="B27" s="5" t="s">
        <v>40</v>
      </c>
      <c r="C27" s="5" t="s">
        <v>41</v>
      </c>
      <c r="D27" s="15" t="s">
        <v>22</v>
      </c>
      <c r="E27" s="15" t="s">
        <v>133</v>
      </c>
      <c r="F27" s="15"/>
      <c r="G27" s="15"/>
      <c r="H27" s="29">
        <v>1</v>
      </c>
      <c r="I27" s="61"/>
    </row>
    <row r="28" spans="1:9" ht="17.25" customHeight="1">
      <c r="A28" s="129" t="s">
        <v>128</v>
      </c>
      <c r="B28" s="5" t="s">
        <v>40</v>
      </c>
      <c r="C28" s="5" t="s">
        <v>41</v>
      </c>
      <c r="D28" s="15" t="s">
        <v>22</v>
      </c>
      <c r="E28" s="15" t="s">
        <v>133</v>
      </c>
      <c r="F28" s="15" t="s">
        <v>129</v>
      </c>
      <c r="G28" s="15"/>
      <c r="H28" s="29">
        <v>1</v>
      </c>
      <c r="I28" s="61"/>
    </row>
    <row r="29" spans="1:9" ht="35.25" customHeight="1">
      <c r="A29" s="129" t="s">
        <v>166</v>
      </c>
      <c r="B29" s="5" t="s">
        <v>40</v>
      </c>
      <c r="C29" s="5" t="s">
        <v>41</v>
      </c>
      <c r="D29" s="15" t="s">
        <v>22</v>
      </c>
      <c r="E29" s="15" t="s">
        <v>134</v>
      </c>
      <c r="F29" s="15"/>
      <c r="G29" s="15"/>
      <c r="H29" s="29">
        <v>220</v>
      </c>
      <c r="I29" s="61"/>
    </row>
    <row r="30" spans="1:9" ht="30.75" customHeight="1">
      <c r="A30" s="129" t="s">
        <v>167</v>
      </c>
      <c r="B30" s="5" t="s">
        <v>40</v>
      </c>
      <c r="C30" s="5" t="s">
        <v>41</v>
      </c>
      <c r="D30" s="15" t="s">
        <v>22</v>
      </c>
      <c r="E30" s="15" t="s">
        <v>136</v>
      </c>
      <c r="F30" s="15"/>
      <c r="G30" s="15"/>
      <c r="H30" s="29">
        <v>220</v>
      </c>
      <c r="I30" s="61"/>
    </row>
    <row r="31" spans="1:9" ht="28.5" customHeight="1">
      <c r="A31" s="129" t="s">
        <v>168</v>
      </c>
      <c r="B31" s="5" t="s">
        <v>40</v>
      </c>
      <c r="C31" s="5" t="s">
        <v>41</v>
      </c>
      <c r="D31" s="15" t="s">
        <v>22</v>
      </c>
      <c r="E31" s="15" t="s">
        <v>140</v>
      </c>
      <c r="F31" s="15"/>
      <c r="G31" s="15"/>
      <c r="H31" s="29">
        <v>220</v>
      </c>
      <c r="I31" s="61"/>
    </row>
    <row r="32" spans="1:9" ht="17.25" customHeight="1">
      <c r="A32" s="129" t="s">
        <v>128</v>
      </c>
      <c r="B32" s="5" t="s">
        <v>40</v>
      </c>
      <c r="C32" s="5" t="s">
        <v>41</v>
      </c>
      <c r="D32" s="15" t="s">
        <v>22</v>
      </c>
      <c r="E32" s="15" t="s">
        <v>140</v>
      </c>
      <c r="F32" s="15" t="s">
        <v>129</v>
      </c>
      <c r="G32" s="15"/>
      <c r="H32" s="29">
        <v>220</v>
      </c>
      <c r="I32" s="61"/>
    </row>
    <row r="33" spans="1:9" ht="19.5" customHeight="1">
      <c r="A33" s="129" t="s">
        <v>141</v>
      </c>
      <c r="B33" s="5" t="s">
        <v>40</v>
      </c>
      <c r="C33" s="5" t="s">
        <v>41</v>
      </c>
      <c r="D33" s="15" t="s">
        <v>22</v>
      </c>
      <c r="E33" s="15" t="s">
        <v>142</v>
      </c>
      <c r="F33" s="15"/>
      <c r="G33" s="15"/>
      <c r="H33" s="29">
        <v>4</v>
      </c>
      <c r="I33" s="61"/>
    </row>
    <row r="34" spans="1:9" ht="21" customHeight="1">
      <c r="A34" s="129" t="s">
        <v>143</v>
      </c>
      <c r="B34" s="5" t="s">
        <v>40</v>
      </c>
      <c r="C34" s="5" t="s">
        <v>41</v>
      </c>
      <c r="D34" s="15" t="s">
        <v>22</v>
      </c>
      <c r="E34" s="15" t="s">
        <v>144</v>
      </c>
      <c r="F34" s="15"/>
      <c r="G34" s="15"/>
      <c r="H34" s="29">
        <v>4</v>
      </c>
      <c r="I34" s="61"/>
    </row>
    <row r="35" spans="1:9" ht="27" customHeight="1">
      <c r="A35" s="129" t="s">
        <v>145</v>
      </c>
      <c r="B35" s="5" t="s">
        <v>40</v>
      </c>
      <c r="C35" s="5" t="s">
        <v>41</v>
      </c>
      <c r="D35" s="15" t="s">
        <v>22</v>
      </c>
      <c r="E35" s="15" t="s">
        <v>146</v>
      </c>
      <c r="F35" s="15"/>
      <c r="G35" s="15"/>
      <c r="H35" s="29">
        <v>4</v>
      </c>
      <c r="I35" s="61"/>
    </row>
    <row r="36" spans="1:9" ht="21" customHeight="1">
      <c r="A36" s="128" t="s">
        <v>128</v>
      </c>
      <c r="B36" s="5" t="s">
        <v>40</v>
      </c>
      <c r="C36" s="5" t="s">
        <v>41</v>
      </c>
      <c r="D36" s="5" t="s">
        <v>22</v>
      </c>
      <c r="E36" s="5" t="s">
        <v>146</v>
      </c>
      <c r="F36" s="5" t="s">
        <v>129</v>
      </c>
      <c r="G36" s="5"/>
      <c r="H36" s="27">
        <v>4</v>
      </c>
      <c r="I36" s="62">
        <f>H36</f>
        <v>4</v>
      </c>
    </row>
    <row r="37" spans="1:9" ht="42.75">
      <c r="A37" s="128" t="s">
        <v>173</v>
      </c>
      <c r="B37" s="5" t="s">
        <v>40</v>
      </c>
      <c r="C37" s="5" t="s">
        <v>171</v>
      </c>
      <c r="D37" s="5"/>
      <c r="E37" s="5"/>
      <c r="F37" s="5"/>
      <c r="G37" s="5"/>
      <c r="H37" s="27">
        <v>0.5</v>
      </c>
      <c r="I37" s="62"/>
    </row>
    <row r="38" spans="1:9" ht="21" customHeight="1">
      <c r="A38" s="128" t="s">
        <v>98</v>
      </c>
      <c r="B38" s="15" t="s">
        <v>40</v>
      </c>
      <c r="C38" s="15" t="s">
        <v>171</v>
      </c>
      <c r="D38" s="5" t="s">
        <v>99</v>
      </c>
      <c r="E38" s="5"/>
      <c r="F38" s="5"/>
      <c r="G38" s="5"/>
      <c r="H38" s="27">
        <v>0.5</v>
      </c>
      <c r="I38" s="62"/>
    </row>
    <row r="39" spans="1:9" ht="102" customHeight="1">
      <c r="A39" s="129" t="s">
        <v>100</v>
      </c>
      <c r="B39" s="5" t="s">
        <v>40</v>
      </c>
      <c r="C39" s="5" t="s">
        <v>171</v>
      </c>
      <c r="D39" s="15" t="s">
        <v>101</v>
      </c>
      <c r="E39" s="15"/>
      <c r="F39" s="15"/>
      <c r="G39" s="5"/>
      <c r="H39" s="27">
        <v>0.5</v>
      </c>
      <c r="I39" s="62"/>
    </row>
    <row r="40" spans="1:9" ht="23.25" customHeight="1">
      <c r="A40" s="196" t="s">
        <v>149</v>
      </c>
      <c r="B40" s="5" t="s">
        <v>40</v>
      </c>
      <c r="C40" s="5" t="s">
        <v>171</v>
      </c>
      <c r="D40" s="15" t="s">
        <v>101</v>
      </c>
      <c r="E40" s="15" t="s">
        <v>150</v>
      </c>
      <c r="F40" s="15"/>
      <c r="G40" s="5"/>
      <c r="H40" s="27">
        <v>0.5</v>
      </c>
      <c r="I40" s="62"/>
    </row>
    <row r="41" spans="1:9" ht="21" customHeight="1">
      <c r="A41" s="128" t="s">
        <v>102</v>
      </c>
      <c r="B41" s="5" t="s">
        <v>40</v>
      </c>
      <c r="C41" s="5" t="s">
        <v>171</v>
      </c>
      <c r="D41" s="15" t="s">
        <v>101</v>
      </c>
      <c r="E41" s="15" t="s">
        <v>115</v>
      </c>
      <c r="F41" s="15"/>
      <c r="G41" s="5"/>
      <c r="H41" s="27">
        <v>0.5</v>
      </c>
      <c r="I41" s="62"/>
    </row>
    <row r="42" spans="1:9" ht="14.25" customHeight="1">
      <c r="A42" s="128" t="s">
        <v>128</v>
      </c>
      <c r="B42" s="5" t="s">
        <v>40</v>
      </c>
      <c r="C42" s="5" t="s">
        <v>171</v>
      </c>
      <c r="D42" s="15" t="s">
        <v>101</v>
      </c>
      <c r="E42" s="15" t="s">
        <v>115</v>
      </c>
      <c r="F42" s="15" t="s">
        <v>129</v>
      </c>
      <c r="G42" s="5"/>
      <c r="H42" s="27">
        <v>0.5</v>
      </c>
      <c r="I42" s="62"/>
    </row>
    <row r="43" spans="1:9" ht="14.25">
      <c r="A43" s="128" t="s">
        <v>9</v>
      </c>
      <c r="B43" s="5" t="s">
        <v>40</v>
      </c>
      <c r="C43" s="5" t="s">
        <v>111</v>
      </c>
      <c r="D43" s="5"/>
      <c r="E43" s="5"/>
      <c r="F43" s="5"/>
      <c r="G43" s="5"/>
      <c r="H43" s="29">
        <v>10</v>
      </c>
      <c r="I43" s="63">
        <v>10</v>
      </c>
    </row>
    <row r="44" spans="1:9" ht="14.25">
      <c r="A44" s="128" t="s">
        <v>9</v>
      </c>
      <c r="B44" s="5" t="s">
        <v>40</v>
      </c>
      <c r="C44" s="5" t="s">
        <v>111</v>
      </c>
      <c r="D44" s="5" t="s">
        <v>112</v>
      </c>
      <c r="E44" s="5"/>
      <c r="F44" s="5"/>
      <c r="G44" s="5"/>
      <c r="H44" s="29">
        <v>10</v>
      </c>
      <c r="I44" s="61">
        <v>10</v>
      </c>
    </row>
    <row r="45" spans="1:9" ht="14.25">
      <c r="A45" s="129" t="s">
        <v>23</v>
      </c>
      <c r="B45" s="5" t="s">
        <v>40</v>
      </c>
      <c r="C45" s="5" t="s">
        <v>111</v>
      </c>
      <c r="D45" s="15" t="s">
        <v>113</v>
      </c>
      <c r="E45" s="15"/>
      <c r="F45" s="15"/>
      <c r="G45" s="15"/>
      <c r="H45" s="27">
        <v>10</v>
      </c>
      <c r="I45" s="64">
        <v>10</v>
      </c>
    </row>
    <row r="46" spans="1:9" ht="14.25">
      <c r="A46" s="129" t="s">
        <v>141</v>
      </c>
      <c r="B46" s="5" t="s">
        <v>40</v>
      </c>
      <c r="C46" s="5" t="s">
        <v>111</v>
      </c>
      <c r="D46" s="15" t="s">
        <v>113</v>
      </c>
      <c r="E46" s="15" t="s">
        <v>142</v>
      </c>
      <c r="F46" s="15"/>
      <c r="G46" s="15"/>
      <c r="H46" s="27">
        <v>10</v>
      </c>
      <c r="I46" s="136"/>
    </row>
    <row r="47" spans="1:9" ht="14.25">
      <c r="A47" s="129" t="s">
        <v>9</v>
      </c>
      <c r="B47" s="5" t="s">
        <v>40</v>
      </c>
      <c r="C47" s="5" t="s">
        <v>111</v>
      </c>
      <c r="D47" s="15" t="s">
        <v>113</v>
      </c>
      <c r="E47" s="15" t="s">
        <v>114</v>
      </c>
      <c r="F47" s="15"/>
      <c r="G47" s="15"/>
      <c r="H47" s="27">
        <v>10</v>
      </c>
      <c r="I47" s="136"/>
    </row>
    <row r="48" spans="1:9" s="84" customFormat="1" ht="16.5" customHeight="1">
      <c r="A48" s="128" t="s">
        <v>128</v>
      </c>
      <c r="B48" s="5" t="s">
        <v>40</v>
      </c>
      <c r="C48" s="5" t="s">
        <v>111</v>
      </c>
      <c r="D48" s="5" t="s">
        <v>113</v>
      </c>
      <c r="E48" s="5" t="s">
        <v>114</v>
      </c>
      <c r="F48" s="5" t="s">
        <v>129</v>
      </c>
      <c r="G48" s="5"/>
      <c r="H48" s="27">
        <v>10</v>
      </c>
      <c r="I48" s="65">
        <v>10</v>
      </c>
    </row>
    <row r="49" spans="1:9" ht="14.25">
      <c r="A49" s="128" t="s">
        <v>67</v>
      </c>
      <c r="B49" s="5" t="s">
        <v>40</v>
      </c>
      <c r="C49" s="5" t="s">
        <v>74</v>
      </c>
      <c r="D49" s="5"/>
      <c r="E49" s="5"/>
      <c r="F49" s="5"/>
      <c r="G49" s="5"/>
      <c r="H49" s="29">
        <f>H50+H60</f>
        <v>58</v>
      </c>
      <c r="I49" s="63">
        <v>10</v>
      </c>
    </row>
    <row r="50" spans="1:9" ht="40.5" customHeight="1">
      <c r="A50" s="128" t="s">
        <v>147</v>
      </c>
      <c r="B50" s="5" t="s">
        <v>40</v>
      </c>
      <c r="C50" s="15" t="s">
        <v>74</v>
      </c>
      <c r="D50" s="15" t="s">
        <v>68</v>
      </c>
      <c r="E50" s="15"/>
      <c r="F50" s="15"/>
      <c r="G50" s="15"/>
      <c r="H50" s="27">
        <v>5</v>
      </c>
      <c r="I50" s="40">
        <f>H50</f>
        <v>5</v>
      </c>
    </row>
    <row r="51" spans="1:9" ht="14.25">
      <c r="A51" s="128" t="s">
        <v>36</v>
      </c>
      <c r="B51" s="5" t="s">
        <v>40</v>
      </c>
      <c r="C51" s="15" t="s">
        <v>74</v>
      </c>
      <c r="D51" s="15" t="s">
        <v>37</v>
      </c>
      <c r="E51" s="15"/>
      <c r="F51" s="15"/>
      <c r="G51" s="15"/>
      <c r="H51" s="27">
        <v>5</v>
      </c>
      <c r="I51" s="40">
        <f>H51</f>
        <v>5</v>
      </c>
    </row>
    <row r="52" spans="1:9" ht="28.5">
      <c r="A52" s="129" t="s">
        <v>166</v>
      </c>
      <c r="B52" s="5" t="s">
        <v>40</v>
      </c>
      <c r="C52" s="15" t="s">
        <v>74</v>
      </c>
      <c r="D52" s="15" t="s">
        <v>37</v>
      </c>
      <c r="E52" s="15" t="s">
        <v>134</v>
      </c>
      <c r="F52" s="15"/>
      <c r="G52" s="15"/>
      <c r="H52" s="27">
        <v>3</v>
      </c>
      <c r="I52" s="40"/>
    </row>
    <row r="53" spans="1:9" ht="28.5">
      <c r="A53" s="129" t="s">
        <v>167</v>
      </c>
      <c r="B53" s="5" t="s">
        <v>40</v>
      </c>
      <c r="C53" s="15" t="s">
        <v>74</v>
      </c>
      <c r="D53" s="15" t="s">
        <v>37</v>
      </c>
      <c r="E53" s="15" t="s">
        <v>136</v>
      </c>
      <c r="F53" s="15"/>
      <c r="G53" s="15"/>
      <c r="H53" s="27">
        <v>3</v>
      </c>
      <c r="I53" s="40"/>
    </row>
    <row r="54" spans="1:9" ht="28.5">
      <c r="A54" s="129" t="s">
        <v>168</v>
      </c>
      <c r="B54" s="5" t="s">
        <v>40</v>
      </c>
      <c r="C54" s="15" t="s">
        <v>74</v>
      </c>
      <c r="D54" s="15" t="s">
        <v>37</v>
      </c>
      <c r="E54" s="15" t="s">
        <v>140</v>
      </c>
      <c r="F54" s="15"/>
      <c r="G54" s="15"/>
      <c r="H54" s="27">
        <v>3</v>
      </c>
      <c r="I54" s="40"/>
    </row>
    <row r="55" spans="1:9" ht="14.25">
      <c r="A55" s="128" t="s">
        <v>128</v>
      </c>
      <c r="B55" s="5" t="s">
        <v>40</v>
      </c>
      <c r="C55" s="15" t="s">
        <v>74</v>
      </c>
      <c r="D55" s="15" t="s">
        <v>37</v>
      </c>
      <c r="E55" s="15" t="s">
        <v>140</v>
      </c>
      <c r="F55" s="15" t="s">
        <v>129</v>
      </c>
      <c r="G55" s="15"/>
      <c r="H55" s="27">
        <v>3</v>
      </c>
      <c r="I55" s="40"/>
    </row>
    <row r="56" spans="1:9" ht="14.25">
      <c r="A56" s="128" t="s">
        <v>141</v>
      </c>
      <c r="B56" s="5" t="s">
        <v>40</v>
      </c>
      <c r="C56" s="15" t="s">
        <v>74</v>
      </c>
      <c r="D56" s="15" t="s">
        <v>37</v>
      </c>
      <c r="E56" s="15" t="s">
        <v>142</v>
      </c>
      <c r="F56" s="15"/>
      <c r="G56" s="15"/>
      <c r="H56" s="27">
        <v>2</v>
      </c>
      <c r="I56" s="40"/>
    </row>
    <row r="57" spans="1:9" ht="14.25">
      <c r="A57" s="128" t="s">
        <v>143</v>
      </c>
      <c r="B57" s="5" t="s">
        <v>40</v>
      </c>
      <c r="C57" s="15" t="s">
        <v>74</v>
      </c>
      <c r="D57" s="15" t="s">
        <v>37</v>
      </c>
      <c r="E57" s="15" t="s">
        <v>144</v>
      </c>
      <c r="F57" s="15"/>
      <c r="G57" s="15"/>
      <c r="H57" s="27">
        <v>2</v>
      </c>
      <c r="I57" s="40"/>
    </row>
    <row r="58" spans="1:9" ht="28.5">
      <c r="A58" s="128" t="s">
        <v>145</v>
      </c>
      <c r="B58" s="5" t="s">
        <v>40</v>
      </c>
      <c r="C58" s="15" t="s">
        <v>74</v>
      </c>
      <c r="D58" s="15" t="s">
        <v>37</v>
      </c>
      <c r="E58" s="15" t="s">
        <v>146</v>
      </c>
      <c r="F58" s="15"/>
      <c r="G58" s="15"/>
      <c r="H58" s="27">
        <v>2</v>
      </c>
      <c r="I58" s="40"/>
    </row>
    <row r="59" spans="1:9" ht="14.25">
      <c r="A59" s="128" t="s">
        <v>128</v>
      </c>
      <c r="B59" s="5" t="s">
        <v>40</v>
      </c>
      <c r="C59" s="5" t="s">
        <v>74</v>
      </c>
      <c r="D59" s="5" t="s">
        <v>37</v>
      </c>
      <c r="E59" s="5" t="s">
        <v>146</v>
      </c>
      <c r="F59" s="5" t="s">
        <v>129</v>
      </c>
      <c r="G59" s="5"/>
      <c r="H59" s="27">
        <v>2</v>
      </c>
      <c r="I59" s="40">
        <f>H59</f>
        <v>2</v>
      </c>
    </row>
    <row r="60" spans="1:9" s="34" customFormat="1" ht="25.5" customHeight="1">
      <c r="A60" s="128" t="s">
        <v>52</v>
      </c>
      <c r="B60" s="5" t="s">
        <v>40</v>
      </c>
      <c r="C60" s="5" t="s">
        <v>74</v>
      </c>
      <c r="D60" s="5" t="s">
        <v>53</v>
      </c>
      <c r="E60" s="5"/>
      <c r="F60" s="15"/>
      <c r="G60" s="15"/>
      <c r="H60" s="27">
        <f>H61+H66+H71+H77+H82+H87+H92+H97</f>
        <v>53</v>
      </c>
      <c r="I60" s="40">
        <f>H60</f>
        <v>53</v>
      </c>
    </row>
    <row r="61" spans="1:9" ht="63" customHeight="1">
      <c r="A61" s="128" t="s">
        <v>170</v>
      </c>
      <c r="B61" s="5" t="s">
        <v>40</v>
      </c>
      <c r="C61" s="15" t="s">
        <v>74</v>
      </c>
      <c r="D61" s="15" t="s">
        <v>59</v>
      </c>
      <c r="E61" s="15"/>
      <c r="F61" s="15"/>
      <c r="G61" s="15"/>
      <c r="H61" s="27">
        <v>5.5</v>
      </c>
      <c r="I61" s="40"/>
    </row>
    <row r="62" spans="1:9" ht="30" customHeight="1">
      <c r="A62" s="129" t="s">
        <v>166</v>
      </c>
      <c r="B62" s="5" t="s">
        <v>40</v>
      </c>
      <c r="C62" s="15" t="s">
        <v>74</v>
      </c>
      <c r="D62" s="15" t="s">
        <v>59</v>
      </c>
      <c r="E62" s="15" t="s">
        <v>134</v>
      </c>
      <c r="F62" s="15"/>
      <c r="G62" s="15"/>
      <c r="H62" s="27">
        <v>5.5</v>
      </c>
      <c r="I62" s="40"/>
    </row>
    <row r="63" spans="1:9" ht="26.25" customHeight="1">
      <c r="A63" s="129" t="s">
        <v>167</v>
      </c>
      <c r="B63" s="5" t="s">
        <v>40</v>
      </c>
      <c r="C63" s="15" t="s">
        <v>74</v>
      </c>
      <c r="D63" s="15" t="s">
        <v>59</v>
      </c>
      <c r="E63" s="15" t="s">
        <v>136</v>
      </c>
      <c r="F63" s="15"/>
      <c r="G63" s="15"/>
      <c r="H63" s="27">
        <v>5.5</v>
      </c>
      <c r="I63" s="40"/>
    </row>
    <row r="64" spans="1:9" ht="27.75" customHeight="1">
      <c r="A64" s="129" t="s">
        <v>168</v>
      </c>
      <c r="B64" s="5" t="s">
        <v>40</v>
      </c>
      <c r="C64" s="15" t="s">
        <v>74</v>
      </c>
      <c r="D64" s="15" t="s">
        <v>59</v>
      </c>
      <c r="E64" s="15" t="s">
        <v>140</v>
      </c>
      <c r="F64" s="15"/>
      <c r="G64" s="15"/>
      <c r="H64" s="27">
        <v>5.5</v>
      </c>
      <c r="I64" s="40"/>
    </row>
    <row r="65" spans="1:9" ht="14.25">
      <c r="A65" s="128" t="s">
        <v>128</v>
      </c>
      <c r="B65" s="5" t="s">
        <v>40</v>
      </c>
      <c r="C65" s="5" t="s">
        <v>74</v>
      </c>
      <c r="D65" s="5" t="s">
        <v>59</v>
      </c>
      <c r="E65" s="5" t="s">
        <v>140</v>
      </c>
      <c r="F65" s="5" t="s">
        <v>129</v>
      </c>
      <c r="G65" s="5"/>
      <c r="H65" s="27">
        <v>5.5</v>
      </c>
      <c r="I65" s="40"/>
    </row>
    <row r="66" spans="1:9" ht="48" customHeight="1">
      <c r="A66" s="128" t="s">
        <v>175</v>
      </c>
      <c r="B66" s="5" t="s">
        <v>40</v>
      </c>
      <c r="C66" s="15" t="s">
        <v>74</v>
      </c>
      <c r="D66" s="15" t="s">
        <v>63</v>
      </c>
      <c r="E66" s="15"/>
      <c r="F66" s="15"/>
      <c r="G66" s="15"/>
      <c r="H66" s="27">
        <v>10</v>
      </c>
      <c r="I66" s="40"/>
    </row>
    <row r="67" spans="1:9" ht="30" customHeight="1">
      <c r="A67" s="129" t="s">
        <v>166</v>
      </c>
      <c r="B67" s="5" t="s">
        <v>40</v>
      </c>
      <c r="C67" s="15" t="s">
        <v>74</v>
      </c>
      <c r="D67" s="15" t="s">
        <v>63</v>
      </c>
      <c r="E67" s="15" t="s">
        <v>134</v>
      </c>
      <c r="F67" s="15"/>
      <c r="G67" s="15"/>
      <c r="H67" s="27">
        <v>10</v>
      </c>
      <c r="I67" s="40"/>
    </row>
    <row r="68" spans="1:9" ht="28.5" customHeight="1">
      <c r="A68" s="129" t="s">
        <v>167</v>
      </c>
      <c r="B68" s="5" t="s">
        <v>40</v>
      </c>
      <c r="C68" s="15" t="s">
        <v>74</v>
      </c>
      <c r="D68" s="15" t="s">
        <v>63</v>
      </c>
      <c r="E68" s="15" t="s">
        <v>136</v>
      </c>
      <c r="F68" s="15"/>
      <c r="G68" s="15"/>
      <c r="H68" s="27">
        <v>10</v>
      </c>
      <c r="I68" s="40"/>
    </row>
    <row r="69" spans="1:9" ht="30" customHeight="1">
      <c r="A69" s="129" t="s">
        <v>168</v>
      </c>
      <c r="B69" s="5" t="s">
        <v>40</v>
      </c>
      <c r="C69" s="15" t="s">
        <v>74</v>
      </c>
      <c r="D69" s="15" t="s">
        <v>63</v>
      </c>
      <c r="E69" s="15" t="s">
        <v>140</v>
      </c>
      <c r="F69" s="15"/>
      <c r="G69" s="15"/>
      <c r="H69" s="27">
        <v>10</v>
      </c>
      <c r="I69" s="40"/>
    </row>
    <row r="70" spans="1:9" ht="14.25">
      <c r="A70" s="128" t="s">
        <v>128</v>
      </c>
      <c r="B70" s="5" t="s">
        <v>40</v>
      </c>
      <c r="C70" s="5" t="s">
        <v>74</v>
      </c>
      <c r="D70" s="5" t="s">
        <v>63</v>
      </c>
      <c r="E70" s="5" t="s">
        <v>140</v>
      </c>
      <c r="F70" s="5" t="s">
        <v>129</v>
      </c>
      <c r="G70" s="41"/>
      <c r="H70" s="27">
        <v>10</v>
      </c>
      <c r="I70" s="40"/>
    </row>
    <row r="71" spans="1:9" ht="47.25" customHeight="1">
      <c r="A71" s="128" t="s">
        <v>176</v>
      </c>
      <c r="B71" s="5" t="s">
        <v>40</v>
      </c>
      <c r="C71" s="15" t="s">
        <v>74</v>
      </c>
      <c r="D71" s="15" t="s">
        <v>75</v>
      </c>
      <c r="E71" s="15"/>
      <c r="F71" s="15"/>
      <c r="G71" s="15"/>
      <c r="H71" s="27">
        <v>1</v>
      </c>
      <c r="I71" s="40"/>
    </row>
    <row r="72" spans="1:9" ht="47.25" customHeight="1" hidden="1">
      <c r="A72" s="128"/>
      <c r="B72" s="5"/>
      <c r="C72" s="15"/>
      <c r="D72" s="15"/>
      <c r="E72" s="15"/>
      <c r="F72" s="15"/>
      <c r="G72" s="15"/>
      <c r="H72" s="27"/>
      <c r="I72" s="40"/>
    </row>
    <row r="73" spans="1:9" ht="33.75" customHeight="1">
      <c r="A73" s="129" t="s">
        <v>166</v>
      </c>
      <c r="B73" s="5" t="s">
        <v>40</v>
      </c>
      <c r="C73" s="15" t="s">
        <v>74</v>
      </c>
      <c r="D73" s="15" t="s">
        <v>75</v>
      </c>
      <c r="E73" s="15" t="s">
        <v>134</v>
      </c>
      <c r="F73" s="15"/>
      <c r="G73" s="15"/>
      <c r="H73" s="27">
        <v>1</v>
      </c>
      <c r="I73" s="40"/>
    </row>
    <row r="74" spans="1:9" ht="36" customHeight="1">
      <c r="A74" s="129" t="s">
        <v>167</v>
      </c>
      <c r="B74" s="5" t="s">
        <v>40</v>
      </c>
      <c r="C74" s="15" t="s">
        <v>74</v>
      </c>
      <c r="D74" s="15" t="s">
        <v>75</v>
      </c>
      <c r="E74" s="15" t="s">
        <v>136</v>
      </c>
      <c r="F74" s="15"/>
      <c r="G74" s="15"/>
      <c r="H74" s="27">
        <v>1</v>
      </c>
      <c r="I74" s="40"/>
    </row>
    <row r="75" spans="1:9" ht="33.75" customHeight="1">
      <c r="A75" s="129" t="s">
        <v>168</v>
      </c>
      <c r="B75" s="5" t="s">
        <v>40</v>
      </c>
      <c r="C75" s="15" t="s">
        <v>74</v>
      </c>
      <c r="D75" s="15" t="s">
        <v>75</v>
      </c>
      <c r="E75" s="15" t="s">
        <v>140</v>
      </c>
      <c r="F75" s="15"/>
      <c r="G75" s="15"/>
      <c r="H75" s="27">
        <v>1</v>
      </c>
      <c r="I75" s="40"/>
    </row>
    <row r="76" spans="1:9" ht="14.25">
      <c r="A76" s="128" t="s">
        <v>128</v>
      </c>
      <c r="B76" s="5" t="s">
        <v>40</v>
      </c>
      <c r="C76" s="5" t="s">
        <v>74</v>
      </c>
      <c r="D76" s="5" t="s">
        <v>75</v>
      </c>
      <c r="E76" s="5" t="s">
        <v>140</v>
      </c>
      <c r="F76" s="5" t="s">
        <v>129</v>
      </c>
      <c r="G76" s="15"/>
      <c r="H76" s="27">
        <v>1</v>
      </c>
      <c r="I76" s="40"/>
    </row>
    <row r="77" spans="1:9" ht="42.75">
      <c r="A77" s="128" t="s">
        <v>177</v>
      </c>
      <c r="B77" s="5" t="s">
        <v>40</v>
      </c>
      <c r="C77" s="15" t="s">
        <v>74</v>
      </c>
      <c r="D77" s="15" t="s">
        <v>76</v>
      </c>
      <c r="E77" s="15"/>
      <c r="F77" s="15"/>
      <c r="G77" s="15"/>
      <c r="H77" s="27">
        <v>7.5</v>
      </c>
      <c r="I77" s="40"/>
    </row>
    <row r="78" spans="1:9" ht="28.5">
      <c r="A78" s="129" t="s">
        <v>166</v>
      </c>
      <c r="B78" s="5" t="s">
        <v>40</v>
      </c>
      <c r="C78" s="15" t="s">
        <v>74</v>
      </c>
      <c r="D78" s="15" t="s">
        <v>76</v>
      </c>
      <c r="E78" s="15" t="s">
        <v>134</v>
      </c>
      <c r="F78" s="15"/>
      <c r="G78" s="15"/>
      <c r="H78" s="27">
        <v>7.5</v>
      </c>
      <c r="I78" s="40"/>
    </row>
    <row r="79" spans="1:9" ht="28.5">
      <c r="A79" s="129" t="s">
        <v>167</v>
      </c>
      <c r="B79" s="5" t="s">
        <v>40</v>
      </c>
      <c r="C79" s="15" t="s">
        <v>74</v>
      </c>
      <c r="D79" s="15" t="s">
        <v>76</v>
      </c>
      <c r="E79" s="15" t="s">
        <v>136</v>
      </c>
      <c r="F79" s="15"/>
      <c r="G79" s="15"/>
      <c r="H79" s="27">
        <v>7.5</v>
      </c>
      <c r="I79" s="40"/>
    </row>
    <row r="80" spans="1:9" ht="28.5">
      <c r="A80" s="129" t="s">
        <v>168</v>
      </c>
      <c r="B80" s="5" t="s">
        <v>40</v>
      </c>
      <c r="C80" s="15" t="s">
        <v>74</v>
      </c>
      <c r="D80" s="15" t="s">
        <v>76</v>
      </c>
      <c r="E80" s="15" t="s">
        <v>140</v>
      </c>
      <c r="F80" s="15"/>
      <c r="G80" s="15"/>
      <c r="H80" s="27">
        <v>7.5</v>
      </c>
      <c r="I80" s="40"/>
    </row>
    <row r="81" spans="1:9" ht="14.25">
      <c r="A81" s="128" t="s">
        <v>128</v>
      </c>
      <c r="B81" s="5" t="s">
        <v>40</v>
      </c>
      <c r="C81" s="5" t="s">
        <v>74</v>
      </c>
      <c r="D81" s="5" t="s">
        <v>76</v>
      </c>
      <c r="E81" s="5" t="s">
        <v>140</v>
      </c>
      <c r="F81" s="5" t="s">
        <v>129</v>
      </c>
      <c r="G81" s="15"/>
      <c r="H81" s="27">
        <v>7.5</v>
      </c>
      <c r="I81" s="40"/>
    </row>
    <row r="82" spans="1:9" ht="42.75">
      <c r="A82" s="128" t="s">
        <v>178</v>
      </c>
      <c r="B82" s="5" t="s">
        <v>40</v>
      </c>
      <c r="C82" s="15" t="s">
        <v>74</v>
      </c>
      <c r="D82" s="15" t="s">
        <v>77</v>
      </c>
      <c r="E82" s="15"/>
      <c r="F82" s="15"/>
      <c r="G82" s="15"/>
      <c r="H82" s="27">
        <v>10</v>
      </c>
      <c r="I82" s="40"/>
    </row>
    <row r="83" spans="1:9" ht="28.5">
      <c r="A83" s="129" t="s">
        <v>166</v>
      </c>
      <c r="B83" s="5" t="s">
        <v>40</v>
      </c>
      <c r="C83" s="15" t="s">
        <v>74</v>
      </c>
      <c r="D83" s="15" t="s">
        <v>77</v>
      </c>
      <c r="E83" s="15" t="s">
        <v>134</v>
      </c>
      <c r="F83" s="15"/>
      <c r="G83" s="15"/>
      <c r="H83" s="27">
        <v>10</v>
      </c>
      <c r="I83" s="40"/>
    </row>
    <row r="84" spans="1:9" ht="28.5">
      <c r="A84" s="129" t="s">
        <v>167</v>
      </c>
      <c r="B84" s="5" t="s">
        <v>40</v>
      </c>
      <c r="C84" s="15" t="s">
        <v>74</v>
      </c>
      <c r="D84" s="15" t="s">
        <v>77</v>
      </c>
      <c r="E84" s="15" t="s">
        <v>136</v>
      </c>
      <c r="F84" s="15"/>
      <c r="G84" s="15"/>
      <c r="H84" s="27">
        <v>10</v>
      </c>
      <c r="I84" s="40"/>
    </row>
    <row r="85" spans="1:9" ht="28.5">
      <c r="A85" s="129" t="s">
        <v>168</v>
      </c>
      <c r="B85" s="5" t="s">
        <v>40</v>
      </c>
      <c r="C85" s="15" t="s">
        <v>74</v>
      </c>
      <c r="D85" s="15" t="s">
        <v>77</v>
      </c>
      <c r="E85" s="15" t="s">
        <v>140</v>
      </c>
      <c r="F85" s="15"/>
      <c r="G85" s="15"/>
      <c r="H85" s="27">
        <v>10</v>
      </c>
      <c r="I85" s="40"/>
    </row>
    <row r="86" spans="1:9" ht="14.25">
      <c r="A86" s="128" t="s">
        <v>128</v>
      </c>
      <c r="B86" s="5" t="s">
        <v>40</v>
      </c>
      <c r="C86" s="5" t="s">
        <v>74</v>
      </c>
      <c r="D86" s="5" t="s">
        <v>77</v>
      </c>
      <c r="E86" s="5" t="s">
        <v>140</v>
      </c>
      <c r="F86" s="5" t="s">
        <v>129</v>
      </c>
      <c r="G86" s="15"/>
      <c r="H86" s="27">
        <v>10</v>
      </c>
      <c r="I86" s="40"/>
    </row>
    <row r="87" spans="1:9" ht="42.75">
      <c r="A87" s="128" t="s">
        <v>179</v>
      </c>
      <c r="B87" s="5" t="s">
        <v>40</v>
      </c>
      <c r="C87" s="15" t="s">
        <v>74</v>
      </c>
      <c r="D87" s="15" t="s">
        <v>78</v>
      </c>
      <c r="E87" s="15"/>
      <c r="F87" s="15"/>
      <c r="G87" s="15"/>
      <c r="H87" s="27">
        <v>5</v>
      </c>
      <c r="I87" s="40"/>
    </row>
    <row r="88" spans="1:9" ht="28.5">
      <c r="A88" s="129" t="s">
        <v>166</v>
      </c>
      <c r="B88" s="5" t="s">
        <v>40</v>
      </c>
      <c r="C88" s="15" t="s">
        <v>74</v>
      </c>
      <c r="D88" s="15" t="s">
        <v>78</v>
      </c>
      <c r="E88" s="15" t="s">
        <v>134</v>
      </c>
      <c r="F88" s="15"/>
      <c r="G88" s="15"/>
      <c r="H88" s="27">
        <v>5</v>
      </c>
      <c r="I88" s="40"/>
    </row>
    <row r="89" spans="1:9" ht="28.5">
      <c r="A89" s="129" t="s">
        <v>167</v>
      </c>
      <c r="B89" s="5" t="s">
        <v>40</v>
      </c>
      <c r="C89" s="15" t="s">
        <v>74</v>
      </c>
      <c r="D89" s="15" t="s">
        <v>78</v>
      </c>
      <c r="E89" s="15" t="s">
        <v>136</v>
      </c>
      <c r="F89" s="15"/>
      <c r="G89" s="15"/>
      <c r="H89" s="27">
        <v>5</v>
      </c>
      <c r="I89" s="40"/>
    </row>
    <row r="90" spans="1:9" ht="28.5">
      <c r="A90" s="129" t="s">
        <v>168</v>
      </c>
      <c r="B90" s="5" t="s">
        <v>40</v>
      </c>
      <c r="C90" s="15" t="s">
        <v>74</v>
      </c>
      <c r="D90" s="15" t="s">
        <v>78</v>
      </c>
      <c r="E90" s="15" t="s">
        <v>140</v>
      </c>
      <c r="F90" s="15"/>
      <c r="G90" s="15"/>
      <c r="H90" s="27">
        <v>5</v>
      </c>
      <c r="I90" s="40"/>
    </row>
    <row r="91" spans="1:9" ht="14.25">
      <c r="A91" s="128" t="s">
        <v>128</v>
      </c>
      <c r="B91" s="5" t="s">
        <v>40</v>
      </c>
      <c r="C91" s="5" t="s">
        <v>74</v>
      </c>
      <c r="D91" s="5" t="s">
        <v>78</v>
      </c>
      <c r="E91" s="5" t="s">
        <v>140</v>
      </c>
      <c r="F91" s="5" t="s">
        <v>129</v>
      </c>
      <c r="G91" s="15"/>
      <c r="H91" s="27">
        <v>5</v>
      </c>
      <c r="I91" s="40"/>
    </row>
    <row r="92" spans="1:9" ht="42.75">
      <c r="A92" s="128" t="s">
        <v>180</v>
      </c>
      <c r="B92" s="5" t="s">
        <v>40</v>
      </c>
      <c r="C92" s="15" t="s">
        <v>74</v>
      </c>
      <c r="D92" s="15" t="s">
        <v>79</v>
      </c>
      <c r="E92" s="15"/>
      <c r="F92" s="15"/>
      <c r="G92" s="15"/>
      <c r="H92" s="27">
        <v>10</v>
      </c>
      <c r="I92" s="40"/>
    </row>
    <row r="93" spans="1:9" ht="28.5">
      <c r="A93" s="129" t="s">
        <v>166</v>
      </c>
      <c r="B93" s="5" t="s">
        <v>40</v>
      </c>
      <c r="C93" s="15" t="s">
        <v>74</v>
      </c>
      <c r="D93" s="15" t="s">
        <v>79</v>
      </c>
      <c r="E93" s="15" t="s">
        <v>134</v>
      </c>
      <c r="F93" s="15"/>
      <c r="G93" s="15"/>
      <c r="H93" s="27">
        <v>10</v>
      </c>
      <c r="I93" s="40"/>
    </row>
    <row r="94" spans="1:9" ht="28.5">
      <c r="A94" s="129" t="s">
        <v>167</v>
      </c>
      <c r="B94" s="5" t="s">
        <v>40</v>
      </c>
      <c r="C94" s="15" t="s">
        <v>74</v>
      </c>
      <c r="D94" s="15" t="s">
        <v>79</v>
      </c>
      <c r="E94" s="15" t="s">
        <v>136</v>
      </c>
      <c r="F94" s="15"/>
      <c r="G94" s="15"/>
      <c r="H94" s="27">
        <v>10</v>
      </c>
      <c r="I94" s="40"/>
    </row>
    <row r="95" spans="1:9" ht="28.5">
      <c r="A95" s="129" t="s">
        <v>168</v>
      </c>
      <c r="B95" s="5" t="s">
        <v>40</v>
      </c>
      <c r="C95" s="15" t="s">
        <v>74</v>
      </c>
      <c r="D95" s="15" t="s">
        <v>79</v>
      </c>
      <c r="E95" s="15" t="s">
        <v>140</v>
      </c>
      <c r="F95" s="15"/>
      <c r="G95" s="15"/>
      <c r="H95" s="27">
        <v>10</v>
      </c>
      <c r="I95" s="40"/>
    </row>
    <row r="96" spans="1:9" ht="14.25">
      <c r="A96" s="128" t="s">
        <v>128</v>
      </c>
      <c r="B96" s="5" t="s">
        <v>40</v>
      </c>
      <c r="C96" s="5" t="s">
        <v>74</v>
      </c>
      <c r="D96" s="5" t="s">
        <v>79</v>
      </c>
      <c r="E96" s="5" t="s">
        <v>140</v>
      </c>
      <c r="F96" s="5" t="s">
        <v>129</v>
      </c>
      <c r="G96" s="15"/>
      <c r="H96" s="27">
        <v>10</v>
      </c>
      <c r="I96" s="40"/>
    </row>
    <row r="97" spans="1:9" ht="57">
      <c r="A97" s="128" t="s">
        <v>181</v>
      </c>
      <c r="B97" s="5" t="s">
        <v>40</v>
      </c>
      <c r="C97" s="15" t="s">
        <v>74</v>
      </c>
      <c r="D97" s="15" t="s">
        <v>107</v>
      </c>
      <c r="E97" s="15"/>
      <c r="F97" s="15"/>
      <c r="G97" s="15"/>
      <c r="H97" s="27">
        <v>4</v>
      </c>
      <c r="I97" s="96"/>
    </row>
    <row r="98" spans="1:9" ht="28.5">
      <c r="A98" s="129" t="s">
        <v>166</v>
      </c>
      <c r="B98" s="5" t="s">
        <v>40</v>
      </c>
      <c r="C98" s="15" t="s">
        <v>74</v>
      </c>
      <c r="D98" s="15" t="s">
        <v>107</v>
      </c>
      <c r="E98" s="15" t="s">
        <v>134</v>
      </c>
      <c r="F98" s="15"/>
      <c r="G98" s="15"/>
      <c r="H98" s="95">
        <v>4</v>
      </c>
      <c r="I98" s="96"/>
    </row>
    <row r="99" spans="1:9" ht="28.5">
      <c r="A99" s="129" t="s">
        <v>167</v>
      </c>
      <c r="B99" s="5" t="s">
        <v>40</v>
      </c>
      <c r="C99" s="15" t="s">
        <v>74</v>
      </c>
      <c r="D99" s="15" t="s">
        <v>107</v>
      </c>
      <c r="E99" s="15" t="s">
        <v>136</v>
      </c>
      <c r="F99" s="15"/>
      <c r="G99" s="15"/>
      <c r="H99" s="27">
        <v>4</v>
      </c>
      <c r="I99" s="96"/>
    </row>
    <row r="100" spans="1:9" ht="28.5">
      <c r="A100" s="128" t="s">
        <v>137</v>
      </c>
      <c r="B100" s="5" t="s">
        <v>40</v>
      </c>
      <c r="C100" s="15" t="s">
        <v>74</v>
      </c>
      <c r="D100" s="15" t="s">
        <v>107</v>
      </c>
      <c r="E100" s="15" t="s">
        <v>138</v>
      </c>
      <c r="F100" s="15"/>
      <c r="G100" s="15"/>
      <c r="H100" s="27">
        <v>3</v>
      </c>
      <c r="I100" s="96"/>
    </row>
    <row r="101" spans="1:9" ht="14.25">
      <c r="A101" s="128" t="s">
        <v>128</v>
      </c>
      <c r="B101" s="5" t="s">
        <v>40</v>
      </c>
      <c r="C101" s="15" t="s">
        <v>74</v>
      </c>
      <c r="D101" s="15" t="s">
        <v>107</v>
      </c>
      <c r="E101" s="15" t="s">
        <v>138</v>
      </c>
      <c r="F101" s="15" t="s">
        <v>129</v>
      </c>
      <c r="G101" s="15"/>
      <c r="H101" s="27">
        <v>3</v>
      </c>
      <c r="I101" s="96"/>
    </row>
    <row r="102" spans="1:9" ht="28.5">
      <c r="A102" s="129" t="s">
        <v>168</v>
      </c>
      <c r="B102" s="5" t="s">
        <v>40</v>
      </c>
      <c r="C102" s="15" t="s">
        <v>74</v>
      </c>
      <c r="D102" s="15" t="s">
        <v>107</v>
      </c>
      <c r="E102" s="15" t="s">
        <v>140</v>
      </c>
      <c r="F102" s="15"/>
      <c r="G102" s="15"/>
      <c r="H102" s="95">
        <v>1</v>
      </c>
      <c r="I102" s="96"/>
    </row>
    <row r="103" spans="1:9" ht="15" thickBot="1">
      <c r="A103" s="128" t="s">
        <v>128</v>
      </c>
      <c r="B103" s="5" t="s">
        <v>40</v>
      </c>
      <c r="C103" s="5" t="s">
        <v>74</v>
      </c>
      <c r="D103" s="5" t="s">
        <v>107</v>
      </c>
      <c r="E103" s="5" t="s">
        <v>140</v>
      </c>
      <c r="F103" s="5" t="s">
        <v>129</v>
      </c>
      <c r="G103" s="51"/>
      <c r="H103" s="55">
        <v>1</v>
      </c>
      <c r="I103" s="96"/>
    </row>
    <row r="104" spans="1:9" ht="15.75" thickBot="1">
      <c r="A104" s="24" t="s">
        <v>85</v>
      </c>
      <c r="B104" s="22" t="s">
        <v>87</v>
      </c>
      <c r="C104" s="22"/>
      <c r="D104" s="22"/>
      <c r="E104" s="22"/>
      <c r="F104" s="22"/>
      <c r="G104" s="22"/>
      <c r="H104" s="38">
        <v>24.8</v>
      </c>
      <c r="I104" s="96"/>
    </row>
    <row r="105" spans="1:9" ht="15">
      <c r="A105" s="192" t="s">
        <v>148</v>
      </c>
      <c r="B105" s="178" t="s">
        <v>87</v>
      </c>
      <c r="C105" s="46"/>
      <c r="D105" s="46"/>
      <c r="E105" s="46"/>
      <c r="F105" s="178" t="s">
        <v>151</v>
      </c>
      <c r="G105" s="46"/>
      <c r="H105" s="193">
        <v>24.8</v>
      </c>
      <c r="I105" s="96"/>
    </row>
    <row r="106" spans="1:9" ht="14.25">
      <c r="A106" s="130" t="s">
        <v>92</v>
      </c>
      <c r="B106" s="32" t="s">
        <v>87</v>
      </c>
      <c r="C106" s="85" t="s">
        <v>88</v>
      </c>
      <c r="D106" s="85"/>
      <c r="E106" s="85"/>
      <c r="F106" s="85"/>
      <c r="G106" s="85"/>
      <c r="H106" s="95">
        <v>24.8</v>
      </c>
      <c r="I106" s="96"/>
    </row>
    <row r="107" spans="1:9" ht="30" customHeight="1">
      <c r="A107" s="131" t="s">
        <v>93</v>
      </c>
      <c r="B107" s="5" t="s">
        <v>87</v>
      </c>
      <c r="C107" s="15" t="s">
        <v>88</v>
      </c>
      <c r="D107" s="15" t="s">
        <v>94</v>
      </c>
      <c r="E107" s="15"/>
      <c r="F107" s="15"/>
      <c r="G107" s="15"/>
      <c r="H107" s="97">
        <v>24.8</v>
      </c>
      <c r="I107" s="96"/>
    </row>
    <row r="108" spans="1:9" ht="28.5" customHeight="1">
      <c r="A108" s="137" t="s">
        <v>95</v>
      </c>
      <c r="B108" s="32" t="s">
        <v>87</v>
      </c>
      <c r="C108" s="85" t="s">
        <v>88</v>
      </c>
      <c r="D108" s="85" t="s">
        <v>96</v>
      </c>
      <c r="E108" s="85"/>
      <c r="F108" s="85"/>
      <c r="G108" s="85"/>
      <c r="H108" s="138">
        <f>H109+H114</f>
        <v>24.8</v>
      </c>
      <c r="I108" s="96"/>
    </row>
    <row r="109" spans="1:9" ht="71.25">
      <c r="A109" s="129" t="s">
        <v>164</v>
      </c>
      <c r="B109" s="5" t="s">
        <v>87</v>
      </c>
      <c r="C109" s="15" t="s">
        <v>88</v>
      </c>
      <c r="D109" s="15" t="s">
        <v>96</v>
      </c>
      <c r="E109" s="15" t="s">
        <v>123</v>
      </c>
      <c r="F109" s="15"/>
      <c r="G109" s="15"/>
      <c r="H109" s="97">
        <v>14.9</v>
      </c>
      <c r="I109" s="96"/>
    </row>
    <row r="110" spans="1:9" ht="28.5">
      <c r="A110" s="129" t="s">
        <v>165</v>
      </c>
      <c r="B110" s="5" t="s">
        <v>87</v>
      </c>
      <c r="C110" s="15" t="s">
        <v>88</v>
      </c>
      <c r="D110" s="15" t="s">
        <v>96</v>
      </c>
      <c r="E110" s="15" t="s">
        <v>125</v>
      </c>
      <c r="F110" s="15"/>
      <c r="G110" s="15"/>
      <c r="H110" s="97">
        <v>14.9</v>
      </c>
      <c r="I110" s="96"/>
    </row>
    <row r="111" spans="1:9" ht="14.25">
      <c r="A111" s="128" t="s">
        <v>148</v>
      </c>
      <c r="B111" s="5" t="s">
        <v>87</v>
      </c>
      <c r="C111" s="15" t="s">
        <v>88</v>
      </c>
      <c r="D111" s="15" t="s">
        <v>96</v>
      </c>
      <c r="E111" s="15" t="s">
        <v>127</v>
      </c>
      <c r="F111" s="15" t="s">
        <v>151</v>
      </c>
      <c r="G111" s="15"/>
      <c r="H111" s="97">
        <v>13.9</v>
      </c>
      <c r="I111" s="96"/>
    </row>
    <row r="112" spans="1:9" ht="28.5">
      <c r="A112" s="129" t="s">
        <v>132</v>
      </c>
      <c r="B112" s="5" t="s">
        <v>87</v>
      </c>
      <c r="C112" s="15" t="s">
        <v>88</v>
      </c>
      <c r="D112" s="15" t="s">
        <v>96</v>
      </c>
      <c r="E112" s="15" t="s">
        <v>133</v>
      </c>
      <c r="F112" s="15"/>
      <c r="G112" s="15"/>
      <c r="H112" s="97">
        <v>1</v>
      </c>
      <c r="I112" s="96"/>
    </row>
    <row r="113" spans="1:9" ht="14.25">
      <c r="A113" s="128" t="s">
        <v>148</v>
      </c>
      <c r="B113" s="5" t="s">
        <v>87</v>
      </c>
      <c r="C113" s="15" t="s">
        <v>88</v>
      </c>
      <c r="D113" s="15" t="s">
        <v>96</v>
      </c>
      <c r="E113" s="15" t="s">
        <v>133</v>
      </c>
      <c r="F113" s="15" t="s">
        <v>151</v>
      </c>
      <c r="G113" s="15"/>
      <c r="H113" s="97">
        <v>1</v>
      </c>
      <c r="I113" s="96"/>
    </row>
    <row r="114" spans="1:9" ht="28.5">
      <c r="A114" s="129" t="s">
        <v>166</v>
      </c>
      <c r="B114" s="5" t="s">
        <v>87</v>
      </c>
      <c r="C114" s="15" t="s">
        <v>88</v>
      </c>
      <c r="D114" s="15" t="s">
        <v>96</v>
      </c>
      <c r="E114" s="15" t="s">
        <v>134</v>
      </c>
      <c r="F114" s="15"/>
      <c r="G114" s="15"/>
      <c r="H114" s="97">
        <v>9.9</v>
      </c>
      <c r="I114" s="96"/>
    </row>
    <row r="115" spans="1:9" ht="28.5">
      <c r="A115" s="129" t="s">
        <v>167</v>
      </c>
      <c r="B115" s="5" t="s">
        <v>87</v>
      </c>
      <c r="C115" s="15" t="s">
        <v>88</v>
      </c>
      <c r="D115" s="15" t="s">
        <v>96</v>
      </c>
      <c r="E115" s="15" t="s">
        <v>136</v>
      </c>
      <c r="F115" s="15"/>
      <c r="G115" s="15"/>
      <c r="H115" s="97">
        <v>9.9</v>
      </c>
      <c r="I115" s="96"/>
    </row>
    <row r="116" spans="1:9" ht="28.5">
      <c r="A116" s="129" t="s">
        <v>168</v>
      </c>
      <c r="B116" s="5" t="s">
        <v>87</v>
      </c>
      <c r="C116" s="15" t="s">
        <v>88</v>
      </c>
      <c r="D116" s="15" t="s">
        <v>96</v>
      </c>
      <c r="E116" s="15" t="s">
        <v>140</v>
      </c>
      <c r="F116" s="15"/>
      <c r="G116" s="15"/>
      <c r="H116" s="97">
        <v>9.9</v>
      </c>
      <c r="I116" s="96"/>
    </row>
    <row r="117" spans="1:9" ht="15" thickBot="1">
      <c r="A117" s="173" t="s">
        <v>148</v>
      </c>
      <c r="B117" s="18" t="s">
        <v>87</v>
      </c>
      <c r="C117" s="53" t="s">
        <v>88</v>
      </c>
      <c r="D117" s="53" t="s">
        <v>96</v>
      </c>
      <c r="E117" s="53" t="s">
        <v>140</v>
      </c>
      <c r="F117" s="85" t="s">
        <v>151</v>
      </c>
      <c r="G117" s="85"/>
      <c r="H117" s="95">
        <v>9.9</v>
      </c>
      <c r="I117" s="96"/>
    </row>
    <row r="118" spans="1:9" s="9" customFormat="1" ht="15.75" thickBot="1">
      <c r="A118" s="24" t="s">
        <v>47</v>
      </c>
      <c r="B118" s="3" t="s">
        <v>46</v>
      </c>
      <c r="C118" s="22"/>
      <c r="D118" s="82"/>
      <c r="E118" s="82"/>
      <c r="F118" s="82"/>
      <c r="G118" s="82"/>
      <c r="H118" s="185">
        <f>H120+H132</f>
        <v>135.5</v>
      </c>
      <c r="I118" s="42">
        <f>H118</f>
        <v>135.5</v>
      </c>
    </row>
    <row r="119" spans="1:9" s="9" customFormat="1" ht="15">
      <c r="A119" s="190" t="s">
        <v>156</v>
      </c>
      <c r="B119" s="4" t="s">
        <v>46</v>
      </c>
      <c r="C119" s="178"/>
      <c r="D119" s="191"/>
      <c r="E119" s="191"/>
      <c r="F119" s="191" t="s">
        <v>129</v>
      </c>
      <c r="G119" s="191"/>
      <c r="H119" s="181">
        <f>H118</f>
        <v>135.5</v>
      </c>
      <c r="I119" s="42"/>
    </row>
    <row r="120" spans="1:9" s="135" customFormat="1" ht="14.25">
      <c r="A120" s="130" t="s">
        <v>109</v>
      </c>
      <c r="B120" s="85" t="s">
        <v>46</v>
      </c>
      <c r="C120" s="32" t="s">
        <v>110</v>
      </c>
      <c r="D120" s="86"/>
      <c r="E120" s="86"/>
      <c r="F120" s="86"/>
      <c r="G120" s="86"/>
      <c r="H120" s="88">
        <f>H121+H126</f>
        <v>114</v>
      </c>
      <c r="I120" s="134"/>
    </row>
    <row r="121" spans="1:9" s="9" customFormat="1" ht="43.5">
      <c r="A121" s="129" t="s">
        <v>25</v>
      </c>
      <c r="B121" s="5" t="s">
        <v>46</v>
      </c>
      <c r="C121" s="5" t="s">
        <v>110</v>
      </c>
      <c r="D121" s="15" t="s">
        <v>26</v>
      </c>
      <c r="E121" s="15"/>
      <c r="F121" s="15"/>
      <c r="G121" s="15"/>
      <c r="H121" s="27">
        <v>80</v>
      </c>
      <c r="I121" s="42"/>
    </row>
    <row r="122" spans="1:9" s="9" customFormat="1" ht="29.25">
      <c r="A122" s="129" t="s">
        <v>166</v>
      </c>
      <c r="B122" s="5" t="s">
        <v>46</v>
      </c>
      <c r="C122" s="5" t="s">
        <v>110</v>
      </c>
      <c r="D122" s="15" t="s">
        <v>26</v>
      </c>
      <c r="E122" s="15" t="s">
        <v>134</v>
      </c>
      <c r="F122" s="15"/>
      <c r="G122" s="15"/>
      <c r="H122" s="27">
        <v>80</v>
      </c>
      <c r="I122" s="42"/>
    </row>
    <row r="123" spans="1:9" s="9" customFormat="1" ht="29.25">
      <c r="A123" s="129" t="s">
        <v>167</v>
      </c>
      <c r="B123" s="5" t="s">
        <v>46</v>
      </c>
      <c r="C123" s="5" t="s">
        <v>110</v>
      </c>
      <c r="D123" s="15" t="s">
        <v>26</v>
      </c>
      <c r="E123" s="15" t="s">
        <v>136</v>
      </c>
      <c r="F123" s="15"/>
      <c r="G123" s="15"/>
      <c r="H123" s="27">
        <v>80</v>
      </c>
      <c r="I123" s="42"/>
    </row>
    <row r="124" spans="1:9" s="9" customFormat="1" ht="29.25">
      <c r="A124" s="129" t="s">
        <v>168</v>
      </c>
      <c r="B124" s="5" t="s">
        <v>46</v>
      </c>
      <c r="C124" s="5" t="s">
        <v>110</v>
      </c>
      <c r="D124" s="15" t="s">
        <v>26</v>
      </c>
      <c r="E124" s="15" t="s">
        <v>140</v>
      </c>
      <c r="F124" s="5"/>
      <c r="G124" s="5"/>
      <c r="H124" s="27">
        <v>80</v>
      </c>
      <c r="I124" s="42"/>
    </row>
    <row r="125" spans="1:9" s="9" customFormat="1" ht="15">
      <c r="A125" s="129" t="s">
        <v>128</v>
      </c>
      <c r="B125" s="5" t="s">
        <v>46</v>
      </c>
      <c r="C125" s="5" t="s">
        <v>110</v>
      </c>
      <c r="D125" s="15" t="s">
        <v>26</v>
      </c>
      <c r="E125" s="15" t="s">
        <v>140</v>
      </c>
      <c r="F125" s="14" t="s">
        <v>129</v>
      </c>
      <c r="G125" s="14"/>
      <c r="H125" s="71">
        <v>80</v>
      </c>
      <c r="I125" s="42"/>
    </row>
    <row r="126" spans="1:9" s="9" customFormat="1" ht="19.5" customHeight="1">
      <c r="A126" s="128" t="s">
        <v>52</v>
      </c>
      <c r="B126" s="14" t="s">
        <v>46</v>
      </c>
      <c r="C126" s="46" t="s">
        <v>110</v>
      </c>
      <c r="D126" s="46" t="s">
        <v>53</v>
      </c>
      <c r="E126" s="46"/>
      <c r="F126" s="46"/>
      <c r="G126" s="46"/>
      <c r="H126" s="71">
        <f>H127</f>
        <v>34</v>
      </c>
      <c r="I126" s="42"/>
    </row>
    <row r="127" spans="1:9" s="12" customFormat="1" ht="45.75" customHeight="1">
      <c r="A127" s="128" t="s">
        <v>163</v>
      </c>
      <c r="B127" s="5" t="s">
        <v>46</v>
      </c>
      <c r="C127" s="5" t="s">
        <v>110</v>
      </c>
      <c r="D127" s="5" t="s">
        <v>65</v>
      </c>
      <c r="E127" s="5"/>
      <c r="F127" s="5"/>
      <c r="G127" s="51"/>
      <c r="H127" s="55">
        <v>34</v>
      </c>
      <c r="I127" s="67"/>
    </row>
    <row r="128" spans="1:9" s="12" customFormat="1" ht="27.75" customHeight="1">
      <c r="A128" s="129" t="s">
        <v>166</v>
      </c>
      <c r="B128" s="5" t="s">
        <v>46</v>
      </c>
      <c r="C128" s="5" t="s">
        <v>110</v>
      </c>
      <c r="D128" s="5" t="s">
        <v>65</v>
      </c>
      <c r="E128" s="15" t="s">
        <v>134</v>
      </c>
      <c r="F128" s="15"/>
      <c r="G128" s="51"/>
      <c r="H128" s="55">
        <v>34</v>
      </c>
      <c r="I128" s="67"/>
    </row>
    <row r="129" spans="1:9" s="12" customFormat="1" ht="30" customHeight="1">
      <c r="A129" s="129" t="s">
        <v>167</v>
      </c>
      <c r="B129" s="5" t="s">
        <v>46</v>
      </c>
      <c r="C129" s="5" t="s">
        <v>110</v>
      </c>
      <c r="D129" s="5" t="s">
        <v>65</v>
      </c>
      <c r="E129" s="15" t="s">
        <v>136</v>
      </c>
      <c r="F129" s="15"/>
      <c r="G129" s="51"/>
      <c r="H129" s="55">
        <v>34</v>
      </c>
      <c r="I129" s="67"/>
    </row>
    <row r="130" spans="1:9" s="12" customFormat="1" ht="27.75" customHeight="1">
      <c r="A130" s="129" t="s">
        <v>168</v>
      </c>
      <c r="B130" s="5" t="s">
        <v>46</v>
      </c>
      <c r="C130" s="15" t="s">
        <v>110</v>
      </c>
      <c r="D130" s="5" t="s">
        <v>65</v>
      </c>
      <c r="E130" s="15" t="s">
        <v>140</v>
      </c>
      <c r="F130" s="5"/>
      <c r="G130" s="15"/>
      <c r="H130" s="55">
        <v>34</v>
      </c>
      <c r="I130" s="67"/>
    </row>
    <row r="131" spans="1:9" s="12" customFormat="1" ht="21" customHeight="1">
      <c r="A131" s="129" t="s">
        <v>128</v>
      </c>
      <c r="B131" s="5" t="s">
        <v>46</v>
      </c>
      <c r="C131" s="15" t="s">
        <v>110</v>
      </c>
      <c r="D131" s="5" t="s">
        <v>65</v>
      </c>
      <c r="E131" s="15" t="s">
        <v>140</v>
      </c>
      <c r="F131" s="14" t="s">
        <v>129</v>
      </c>
      <c r="G131" s="46"/>
      <c r="H131" s="81">
        <v>34</v>
      </c>
      <c r="I131" s="89"/>
    </row>
    <row r="132" spans="1:9" ht="14.25">
      <c r="A132" s="127" t="s">
        <v>48</v>
      </c>
      <c r="B132" s="14" t="s">
        <v>46</v>
      </c>
      <c r="C132" s="14" t="s">
        <v>49</v>
      </c>
      <c r="D132" s="56"/>
      <c r="E132" s="56"/>
      <c r="F132" s="56"/>
      <c r="G132" s="56"/>
      <c r="H132" s="81">
        <f>H133+H144+H138</f>
        <v>21.5</v>
      </c>
      <c r="I132" s="43">
        <f>H132</f>
        <v>21.5</v>
      </c>
    </row>
    <row r="133" spans="1:9" ht="19.5" customHeight="1">
      <c r="A133" s="127" t="s">
        <v>162</v>
      </c>
      <c r="B133" s="14" t="s">
        <v>46</v>
      </c>
      <c r="C133" s="14" t="s">
        <v>49</v>
      </c>
      <c r="D133" s="14" t="s">
        <v>161</v>
      </c>
      <c r="E133" s="56"/>
      <c r="F133" s="56"/>
      <c r="G133" s="56"/>
      <c r="H133" s="81">
        <v>10</v>
      </c>
      <c r="I133" s="43"/>
    </row>
    <row r="134" spans="1:9" ht="28.5">
      <c r="A134" s="129" t="s">
        <v>166</v>
      </c>
      <c r="B134" s="5" t="s">
        <v>46</v>
      </c>
      <c r="C134" s="5" t="s">
        <v>49</v>
      </c>
      <c r="D134" s="14" t="s">
        <v>161</v>
      </c>
      <c r="E134" s="15" t="s">
        <v>134</v>
      </c>
      <c r="F134" s="15"/>
      <c r="G134" s="56"/>
      <c r="H134" s="81">
        <v>10</v>
      </c>
      <c r="I134" s="43"/>
    </row>
    <row r="135" spans="1:9" ht="28.5">
      <c r="A135" s="129" t="s">
        <v>167</v>
      </c>
      <c r="B135" s="5" t="s">
        <v>46</v>
      </c>
      <c r="C135" s="5" t="s">
        <v>49</v>
      </c>
      <c r="D135" s="14" t="s">
        <v>161</v>
      </c>
      <c r="E135" s="15" t="s">
        <v>136</v>
      </c>
      <c r="F135" s="15"/>
      <c r="G135" s="56"/>
      <c r="H135" s="81">
        <v>10</v>
      </c>
      <c r="I135" s="43"/>
    </row>
    <row r="136" spans="1:9" ht="28.5">
      <c r="A136" s="129" t="s">
        <v>168</v>
      </c>
      <c r="B136" s="5" t="s">
        <v>46</v>
      </c>
      <c r="C136" s="5" t="s">
        <v>49</v>
      </c>
      <c r="D136" s="14" t="s">
        <v>161</v>
      </c>
      <c r="E136" s="15" t="s">
        <v>140</v>
      </c>
      <c r="F136" s="15"/>
      <c r="G136" s="56"/>
      <c r="H136" s="81">
        <v>10</v>
      </c>
      <c r="I136" s="43"/>
    </row>
    <row r="137" spans="1:9" ht="14.25">
      <c r="A137" s="128" t="s">
        <v>128</v>
      </c>
      <c r="B137" s="5" t="s">
        <v>46</v>
      </c>
      <c r="C137" s="5" t="s">
        <v>49</v>
      </c>
      <c r="D137" s="14" t="s">
        <v>161</v>
      </c>
      <c r="E137" s="5" t="s">
        <v>140</v>
      </c>
      <c r="F137" s="5" t="s">
        <v>129</v>
      </c>
      <c r="G137" s="56"/>
      <c r="H137" s="81">
        <v>10</v>
      </c>
      <c r="I137" s="43"/>
    </row>
    <row r="138" spans="1:9" ht="14.25">
      <c r="A138" s="128" t="s">
        <v>174</v>
      </c>
      <c r="B138" s="5" t="s">
        <v>46</v>
      </c>
      <c r="C138" s="5" t="s">
        <v>49</v>
      </c>
      <c r="D138" s="14"/>
      <c r="E138" s="5"/>
      <c r="F138" s="5"/>
      <c r="G138" s="56"/>
      <c r="H138" s="81">
        <v>0.5</v>
      </c>
      <c r="I138" s="43"/>
    </row>
    <row r="139" spans="1:9" ht="14.25">
      <c r="A139" s="128" t="s">
        <v>98</v>
      </c>
      <c r="B139" s="15" t="s">
        <v>46</v>
      </c>
      <c r="C139" s="15" t="s">
        <v>49</v>
      </c>
      <c r="D139" s="5" t="s">
        <v>99</v>
      </c>
      <c r="E139" s="5"/>
      <c r="F139" s="5"/>
      <c r="G139" s="56"/>
      <c r="H139" s="81">
        <v>0.5</v>
      </c>
      <c r="I139" s="43"/>
    </row>
    <row r="140" spans="1:9" ht="99.75">
      <c r="A140" s="129" t="s">
        <v>100</v>
      </c>
      <c r="B140" s="5" t="s">
        <v>46</v>
      </c>
      <c r="C140" s="5" t="s">
        <v>49</v>
      </c>
      <c r="D140" s="15" t="s">
        <v>101</v>
      </c>
      <c r="E140" s="15"/>
      <c r="F140" s="15"/>
      <c r="G140" s="56"/>
      <c r="H140" s="81">
        <v>0.5</v>
      </c>
      <c r="I140" s="43"/>
    </row>
    <row r="141" spans="1:9" ht="14.25">
      <c r="A141" s="129" t="s">
        <v>185</v>
      </c>
      <c r="B141" s="5" t="s">
        <v>46</v>
      </c>
      <c r="C141" s="5" t="s">
        <v>49</v>
      </c>
      <c r="D141" s="15" t="s">
        <v>101</v>
      </c>
      <c r="E141" s="15" t="s">
        <v>150</v>
      </c>
      <c r="F141" s="15"/>
      <c r="G141" s="56"/>
      <c r="H141" s="81">
        <v>0.5</v>
      </c>
      <c r="I141" s="43"/>
    </row>
    <row r="142" spans="1:9" ht="14.25">
      <c r="A142" s="128" t="s">
        <v>102</v>
      </c>
      <c r="B142" s="5" t="s">
        <v>46</v>
      </c>
      <c r="C142" s="5" t="s">
        <v>49</v>
      </c>
      <c r="D142" s="15" t="s">
        <v>101</v>
      </c>
      <c r="E142" s="15" t="s">
        <v>115</v>
      </c>
      <c r="F142" s="15"/>
      <c r="G142" s="56"/>
      <c r="H142" s="81">
        <v>0.5</v>
      </c>
      <c r="I142" s="43"/>
    </row>
    <row r="143" spans="1:9" ht="14.25">
      <c r="A143" s="128" t="s">
        <v>128</v>
      </c>
      <c r="B143" s="5" t="s">
        <v>46</v>
      </c>
      <c r="C143" s="5" t="s">
        <v>49</v>
      </c>
      <c r="D143" s="15" t="s">
        <v>101</v>
      </c>
      <c r="E143" s="15" t="s">
        <v>115</v>
      </c>
      <c r="F143" s="15" t="s">
        <v>129</v>
      </c>
      <c r="G143" s="56"/>
      <c r="H143" s="81">
        <v>0.5</v>
      </c>
      <c r="I143" s="43"/>
    </row>
    <row r="144" spans="1:9" ht="20.25" customHeight="1">
      <c r="A144" s="128" t="s">
        <v>52</v>
      </c>
      <c r="B144" s="5" t="s">
        <v>46</v>
      </c>
      <c r="C144" s="5" t="s">
        <v>49</v>
      </c>
      <c r="D144" s="5" t="s">
        <v>53</v>
      </c>
      <c r="E144" s="51"/>
      <c r="F144" s="51"/>
      <c r="G144" s="51"/>
      <c r="H144" s="55">
        <f>H145+H150</f>
        <v>11</v>
      </c>
      <c r="I144" s="43"/>
    </row>
    <row r="145" spans="1:9" ht="46.5" customHeight="1">
      <c r="A145" s="128" t="s">
        <v>186</v>
      </c>
      <c r="B145" s="5" t="s">
        <v>46</v>
      </c>
      <c r="C145" s="5" t="s">
        <v>49</v>
      </c>
      <c r="D145" s="5" t="s">
        <v>64</v>
      </c>
      <c r="E145" s="5"/>
      <c r="F145" s="5"/>
      <c r="G145" s="51"/>
      <c r="H145" s="55">
        <v>1</v>
      </c>
      <c r="I145" s="43"/>
    </row>
    <row r="146" spans="1:9" ht="33.75" customHeight="1">
      <c r="A146" s="129" t="s">
        <v>166</v>
      </c>
      <c r="B146" s="5" t="s">
        <v>46</v>
      </c>
      <c r="C146" s="5" t="s">
        <v>49</v>
      </c>
      <c r="D146" s="5" t="s">
        <v>64</v>
      </c>
      <c r="E146" s="15" t="s">
        <v>134</v>
      </c>
      <c r="F146" s="15"/>
      <c r="G146" s="51"/>
      <c r="H146" s="55">
        <v>1</v>
      </c>
      <c r="I146" s="43"/>
    </row>
    <row r="147" spans="1:9" ht="30.75" customHeight="1">
      <c r="A147" s="129" t="s">
        <v>167</v>
      </c>
      <c r="B147" s="5" t="s">
        <v>46</v>
      </c>
      <c r="C147" s="5" t="s">
        <v>49</v>
      </c>
      <c r="D147" s="5" t="s">
        <v>64</v>
      </c>
      <c r="E147" s="15" t="s">
        <v>136</v>
      </c>
      <c r="F147" s="15"/>
      <c r="G147" s="51"/>
      <c r="H147" s="55">
        <v>1</v>
      </c>
      <c r="I147" s="43"/>
    </row>
    <row r="148" spans="1:9" ht="33.75" customHeight="1">
      <c r="A148" s="129" t="s">
        <v>168</v>
      </c>
      <c r="B148" s="5" t="s">
        <v>46</v>
      </c>
      <c r="C148" s="5" t="s">
        <v>49</v>
      </c>
      <c r="D148" s="5" t="s">
        <v>64</v>
      </c>
      <c r="E148" s="15" t="s">
        <v>140</v>
      </c>
      <c r="F148" s="15"/>
      <c r="G148" s="51"/>
      <c r="H148" s="55">
        <v>1</v>
      </c>
      <c r="I148" s="43"/>
    </row>
    <row r="149" spans="1:9" ht="14.25">
      <c r="A149" s="128" t="s">
        <v>128</v>
      </c>
      <c r="B149" s="5" t="s">
        <v>46</v>
      </c>
      <c r="C149" s="5" t="s">
        <v>49</v>
      </c>
      <c r="D149" s="5" t="s">
        <v>64</v>
      </c>
      <c r="E149" s="5" t="s">
        <v>140</v>
      </c>
      <c r="F149" s="5" t="s">
        <v>129</v>
      </c>
      <c r="G149" s="51"/>
      <c r="H149" s="55">
        <v>1</v>
      </c>
      <c r="I149" s="43"/>
    </row>
    <row r="150" spans="1:9" ht="56.25" customHeight="1">
      <c r="A150" s="128" t="s">
        <v>184</v>
      </c>
      <c r="B150" s="5" t="s">
        <v>46</v>
      </c>
      <c r="C150" s="5" t="s">
        <v>49</v>
      </c>
      <c r="D150" s="5" t="s">
        <v>80</v>
      </c>
      <c r="E150" s="5"/>
      <c r="F150" s="5"/>
      <c r="G150" s="51"/>
      <c r="H150" s="55">
        <v>10</v>
      </c>
      <c r="I150" s="43"/>
    </row>
    <row r="151" spans="1:9" ht="30" customHeight="1">
      <c r="A151" s="129" t="s">
        <v>166</v>
      </c>
      <c r="B151" s="5" t="s">
        <v>46</v>
      </c>
      <c r="C151" s="5" t="s">
        <v>49</v>
      </c>
      <c r="D151" s="5" t="s">
        <v>80</v>
      </c>
      <c r="E151" s="15" t="s">
        <v>134</v>
      </c>
      <c r="F151" s="15"/>
      <c r="G151" s="51"/>
      <c r="H151" s="55">
        <v>10</v>
      </c>
      <c r="I151" s="43"/>
    </row>
    <row r="152" spans="1:9" ht="35.25" customHeight="1">
      <c r="A152" s="129" t="s">
        <v>167</v>
      </c>
      <c r="B152" s="5" t="s">
        <v>46</v>
      </c>
      <c r="C152" s="5" t="s">
        <v>49</v>
      </c>
      <c r="D152" s="5" t="s">
        <v>80</v>
      </c>
      <c r="E152" s="15" t="s">
        <v>136</v>
      </c>
      <c r="F152" s="15"/>
      <c r="G152" s="51"/>
      <c r="H152" s="55">
        <v>10</v>
      </c>
      <c r="I152" s="43"/>
    </row>
    <row r="153" spans="1:9" ht="33.75" customHeight="1">
      <c r="A153" s="129" t="s">
        <v>168</v>
      </c>
      <c r="B153" s="5" t="s">
        <v>46</v>
      </c>
      <c r="C153" s="5" t="s">
        <v>49</v>
      </c>
      <c r="D153" s="15" t="s">
        <v>80</v>
      </c>
      <c r="E153" s="15" t="s">
        <v>140</v>
      </c>
      <c r="F153" s="15"/>
      <c r="G153" s="51"/>
      <c r="H153" s="55">
        <v>10</v>
      </c>
      <c r="I153" s="43"/>
    </row>
    <row r="154" spans="1:9" ht="19.5" customHeight="1" thickBot="1">
      <c r="A154" s="128" t="s">
        <v>128</v>
      </c>
      <c r="B154" s="5" t="s">
        <v>46</v>
      </c>
      <c r="C154" s="5" t="s">
        <v>49</v>
      </c>
      <c r="D154" s="5" t="s">
        <v>80</v>
      </c>
      <c r="E154" s="5" t="s">
        <v>140</v>
      </c>
      <c r="F154" s="5" t="s">
        <v>129</v>
      </c>
      <c r="G154" s="51"/>
      <c r="H154" s="55">
        <v>10</v>
      </c>
      <c r="I154" s="43"/>
    </row>
    <row r="155" spans="1:9" s="10" customFormat="1" ht="15.75" thickBot="1">
      <c r="A155" s="126" t="s">
        <v>7</v>
      </c>
      <c r="B155" s="3" t="s">
        <v>42</v>
      </c>
      <c r="C155" s="45">
        <v>0</v>
      </c>
      <c r="D155" s="45">
        <v>0</v>
      </c>
      <c r="E155" s="45">
        <v>0</v>
      </c>
      <c r="F155" s="45"/>
      <c r="G155" s="45"/>
      <c r="H155" s="38">
        <f>H157+H164</f>
        <v>134</v>
      </c>
      <c r="I155" s="44">
        <f>I157+I164</f>
        <v>134</v>
      </c>
    </row>
    <row r="156" spans="1:9" s="10" customFormat="1" ht="15">
      <c r="A156" s="139" t="s">
        <v>128</v>
      </c>
      <c r="B156" s="102" t="s">
        <v>42</v>
      </c>
      <c r="C156" s="140"/>
      <c r="D156" s="140"/>
      <c r="E156" s="140"/>
      <c r="F156" s="140" t="s">
        <v>129</v>
      </c>
      <c r="G156" s="140"/>
      <c r="H156" s="120">
        <f>H155</f>
        <v>134</v>
      </c>
      <c r="I156" s="141"/>
    </row>
    <row r="157" spans="1:9" s="12" customFormat="1" ht="14.25">
      <c r="A157" s="131" t="s">
        <v>1</v>
      </c>
      <c r="B157" s="5" t="s">
        <v>42</v>
      </c>
      <c r="C157" s="5" t="s">
        <v>43</v>
      </c>
      <c r="D157" s="41">
        <v>0</v>
      </c>
      <c r="E157" s="41">
        <v>0</v>
      </c>
      <c r="F157" s="41"/>
      <c r="G157" s="41"/>
      <c r="H157" s="97">
        <v>80</v>
      </c>
      <c r="I157" s="66">
        <f>H157</f>
        <v>80</v>
      </c>
    </row>
    <row r="158" spans="1:9" s="12" customFormat="1" ht="16.5" customHeight="1">
      <c r="A158" s="128" t="s">
        <v>52</v>
      </c>
      <c r="B158" s="14" t="s">
        <v>42</v>
      </c>
      <c r="C158" s="5" t="s">
        <v>43</v>
      </c>
      <c r="D158" s="5" t="s">
        <v>53</v>
      </c>
      <c r="E158" s="41"/>
      <c r="F158" s="41"/>
      <c r="G158" s="41"/>
      <c r="H158" s="71">
        <v>80</v>
      </c>
      <c r="I158" s="66">
        <f>H158</f>
        <v>80</v>
      </c>
    </row>
    <row r="159" spans="1:9" s="12" customFormat="1" ht="45.75" customHeight="1">
      <c r="A159" s="128" t="s">
        <v>187</v>
      </c>
      <c r="B159" s="5" t="s">
        <v>42</v>
      </c>
      <c r="C159" s="5" t="s">
        <v>43</v>
      </c>
      <c r="D159" s="5" t="s">
        <v>66</v>
      </c>
      <c r="E159" s="5"/>
      <c r="F159" s="5"/>
      <c r="G159" s="41"/>
      <c r="H159" s="71">
        <v>80</v>
      </c>
      <c r="I159" s="66">
        <f>H159</f>
        <v>80</v>
      </c>
    </row>
    <row r="160" spans="1:9" s="12" customFormat="1" ht="27" customHeight="1">
      <c r="A160" s="129" t="s">
        <v>166</v>
      </c>
      <c r="B160" s="5" t="s">
        <v>42</v>
      </c>
      <c r="C160" s="5" t="s">
        <v>43</v>
      </c>
      <c r="D160" s="5" t="s">
        <v>66</v>
      </c>
      <c r="E160" s="5" t="s">
        <v>134</v>
      </c>
      <c r="F160" s="5"/>
      <c r="G160" s="41"/>
      <c r="H160" s="71">
        <v>80</v>
      </c>
      <c r="I160" s="66"/>
    </row>
    <row r="161" spans="1:9" s="12" customFormat="1" ht="28.5" customHeight="1">
      <c r="A161" s="129" t="s">
        <v>167</v>
      </c>
      <c r="B161" s="5" t="s">
        <v>42</v>
      </c>
      <c r="C161" s="5" t="s">
        <v>43</v>
      </c>
      <c r="D161" s="5" t="s">
        <v>66</v>
      </c>
      <c r="E161" s="5" t="s">
        <v>136</v>
      </c>
      <c r="F161" s="5"/>
      <c r="G161" s="41"/>
      <c r="H161" s="71">
        <v>80</v>
      </c>
      <c r="I161" s="66"/>
    </row>
    <row r="162" spans="1:9" s="12" customFormat="1" ht="28.5" customHeight="1">
      <c r="A162" s="129" t="s">
        <v>168</v>
      </c>
      <c r="B162" s="5" t="s">
        <v>42</v>
      </c>
      <c r="C162" s="5" t="s">
        <v>43</v>
      </c>
      <c r="D162" s="5" t="s">
        <v>66</v>
      </c>
      <c r="E162" s="5" t="s">
        <v>140</v>
      </c>
      <c r="F162" s="5"/>
      <c r="G162" s="5"/>
      <c r="H162" s="71">
        <v>80</v>
      </c>
      <c r="I162" s="66">
        <f>H162</f>
        <v>80</v>
      </c>
    </row>
    <row r="163" spans="1:9" s="12" customFormat="1" ht="18" customHeight="1">
      <c r="A163" s="128" t="s">
        <v>128</v>
      </c>
      <c r="B163" s="5" t="s">
        <v>42</v>
      </c>
      <c r="C163" s="5" t="s">
        <v>43</v>
      </c>
      <c r="D163" s="5" t="s">
        <v>66</v>
      </c>
      <c r="E163" s="5" t="s">
        <v>140</v>
      </c>
      <c r="F163" s="5" t="s">
        <v>129</v>
      </c>
      <c r="G163" s="5"/>
      <c r="H163" s="71">
        <v>80</v>
      </c>
      <c r="I163" s="67"/>
    </row>
    <row r="164" spans="1:9" s="12" customFormat="1" ht="14.25">
      <c r="A164" s="128" t="s">
        <v>13</v>
      </c>
      <c r="B164" s="5" t="s">
        <v>42</v>
      </c>
      <c r="C164" s="5" t="s">
        <v>44</v>
      </c>
      <c r="D164" s="41"/>
      <c r="E164" s="41"/>
      <c r="F164" s="41"/>
      <c r="G164" s="41"/>
      <c r="H164" s="27">
        <f>H165</f>
        <v>54</v>
      </c>
      <c r="I164" s="68">
        <f>H164</f>
        <v>54</v>
      </c>
    </row>
    <row r="165" spans="1:9" s="12" customFormat="1" ht="16.5" customHeight="1">
      <c r="A165" s="128" t="s">
        <v>13</v>
      </c>
      <c r="B165" s="5" t="s">
        <v>42</v>
      </c>
      <c r="C165" s="5" t="s">
        <v>44</v>
      </c>
      <c r="D165" s="5" t="s">
        <v>14</v>
      </c>
      <c r="E165" s="41"/>
      <c r="F165" s="41"/>
      <c r="G165" s="41"/>
      <c r="H165" s="27">
        <f>H166+H171</f>
        <v>54</v>
      </c>
      <c r="I165" s="60">
        <f>I164</f>
        <v>54</v>
      </c>
    </row>
    <row r="166" spans="1:9" s="12" customFormat="1" ht="14.25">
      <c r="A166" s="129" t="s">
        <v>15</v>
      </c>
      <c r="B166" s="5" t="s">
        <v>42</v>
      </c>
      <c r="C166" s="5" t="s">
        <v>44</v>
      </c>
      <c r="D166" s="5" t="s">
        <v>24</v>
      </c>
      <c r="E166" s="5"/>
      <c r="F166" s="5"/>
      <c r="G166" s="5"/>
      <c r="H166" s="27">
        <v>15</v>
      </c>
      <c r="I166" s="60">
        <f>H166</f>
        <v>15</v>
      </c>
    </row>
    <row r="167" spans="1:9" s="12" customFormat="1" ht="28.5">
      <c r="A167" s="129" t="s">
        <v>166</v>
      </c>
      <c r="B167" s="5" t="s">
        <v>42</v>
      </c>
      <c r="C167" s="5" t="s">
        <v>44</v>
      </c>
      <c r="D167" s="5" t="s">
        <v>24</v>
      </c>
      <c r="E167" s="5" t="s">
        <v>134</v>
      </c>
      <c r="F167" s="5"/>
      <c r="G167" s="5"/>
      <c r="H167" s="27">
        <v>15</v>
      </c>
      <c r="I167" s="60"/>
    </row>
    <row r="168" spans="1:9" s="12" customFormat="1" ht="28.5">
      <c r="A168" s="129" t="s">
        <v>167</v>
      </c>
      <c r="B168" s="5" t="s">
        <v>42</v>
      </c>
      <c r="C168" s="5" t="s">
        <v>44</v>
      </c>
      <c r="D168" s="5" t="s">
        <v>24</v>
      </c>
      <c r="E168" s="5" t="s">
        <v>136</v>
      </c>
      <c r="F168" s="5"/>
      <c r="G168" s="5"/>
      <c r="H168" s="27">
        <v>15</v>
      </c>
      <c r="I168" s="60"/>
    </row>
    <row r="169" spans="1:9" s="12" customFormat="1" ht="28.5">
      <c r="A169" s="129" t="s">
        <v>168</v>
      </c>
      <c r="B169" s="5" t="s">
        <v>42</v>
      </c>
      <c r="C169" s="5" t="s">
        <v>44</v>
      </c>
      <c r="D169" s="5" t="s">
        <v>24</v>
      </c>
      <c r="E169" s="5" t="s">
        <v>140</v>
      </c>
      <c r="F169" s="5"/>
      <c r="G169" s="5"/>
      <c r="H169" s="27">
        <v>15</v>
      </c>
      <c r="I169" s="60"/>
    </row>
    <row r="170" spans="1:9" s="12" customFormat="1" ht="14.25">
      <c r="A170" s="128" t="s">
        <v>128</v>
      </c>
      <c r="B170" s="5" t="s">
        <v>42</v>
      </c>
      <c r="C170" s="5" t="s">
        <v>44</v>
      </c>
      <c r="D170" s="5" t="s">
        <v>24</v>
      </c>
      <c r="E170" s="5" t="s">
        <v>140</v>
      </c>
      <c r="F170" s="5" t="s">
        <v>129</v>
      </c>
      <c r="G170" s="41"/>
      <c r="H170" s="27">
        <v>15</v>
      </c>
      <c r="I170" s="60">
        <f>H170</f>
        <v>15</v>
      </c>
    </row>
    <row r="171" spans="1:9" s="12" customFormat="1" ht="28.5">
      <c r="A171" s="129" t="s">
        <v>27</v>
      </c>
      <c r="B171" s="5" t="s">
        <v>42</v>
      </c>
      <c r="C171" s="5" t="s">
        <v>44</v>
      </c>
      <c r="D171" s="15" t="s">
        <v>28</v>
      </c>
      <c r="E171" s="15"/>
      <c r="F171" s="15"/>
      <c r="G171" s="15"/>
      <c r="H171" s="54">
        <v>39</v>
      </c>
      <c r="I171" s="68">
        <f>H171</f>
        <v>39</v>
      </c>
    </row>
    <row r="172" spans="1:9" s="12" customFormat="1" ht="28.5">
      <c r="A172" s="129" t="s">
        <v>166</v>
      </c>
      <c r="B172" s="5" t="s">
        <v>42</v>
      </c>
      <c r="C172" s="5" t="s">
        <v>44</v>
      </c>
      <c r="D172" s="15" t="s">
        <v>28</v>
      </c>
      <c r="E172" s="15" t="s">
        <v>134</v>
      </c>
      <c r="F172" s="15"/>
      <c r="G172" s="53"/>
      <c r="H172" s="165">
        <v>39</v>
      </c>
      <c r="I172" s="166"/>
    </row>
    <row r="173" spans="1:9" s="12" customFormat="1" ht="28.5">
      <c r="A173" s="129" t="s">
        <v>167</v>
      </c>
      <c r="B173" s="5" t="s">
        <v>42</v>
      </c>
      <c r="C173" s="5" t="s">
        <v>44</v>
      </c>
      <c r="D173" s="15" t="s">
        <v>28</v>
      </c>
      <c r="E173" s="15" t="s">
        <v>136</v>
      </c>
      <c r="F173" s="15"/>
      <c r="G173" s="53"/>
      <c r="H173" s="165">
        <v>39</v>
      </c>
      <c r="I173" s="166"/>
    </row>
    <row r="174" spans="1:9" s="12" customFormat="1" ht="28.5">
      <c r="A174" s="129" t="s">
        <v>168</v>
      </c>
      <c r="B174" s="5" t="s">
        <v>42</v>
      </c>
      <c r="C174" s="5" t="s">
        <v>44</v>
      </c>
      <c r="D174" s="15" t="s">
        <v>28</v>
      </c>
      <c r="E174" s="15" t="s">
        <v>140</v>
      </c>
      <c r="F174" s="15"/>
      <c r="G174" s="53"/>
      <c r="H174" s="165">
        <v>39</v>
      </c>
      <c r="I174" s="166"/>
    </row>
    <row r="175" spans="1:9" s="12" customFormat="1" ht="15" thickBot="1">
      <c r="A175" s="128" t="s">
        <v>128</v>
      </c>
      <c r="B175" s="5" t="s">
        <v>42</v>
      </c>
      <c r="C175" s="5" t="s">
        <v>44</v>
      </c>
      <c r="D175" s="15" t="s">
        <v>28</v>
      </c>
      <c r="E175" s="5" t="s">
        <v>140</v>
      </c>
      <c r="F175" s="5" t="s">
        <v>129</v>
      </c>
      <c r="G175" s="57"/>
      <c r="H175" s="165">
        <v>39</v>
      </c>
      <c r="I175" s="69">
        <f>I171</f>
        <v>39</v>
      </c>
    </row>
    <row r="176" spans="1:9" s="12" customFormat="1" ht="15" customHeight="1" thickBot="1">
      <c r="A176" s="126" t="s">
        <v>89</v>
      </c>
      <c r="B176" s="22" t="s">
        <v>69</v>
      </c>
      <c r="C176" s="98"/>
      <c r="D176" s="183"/>
      <c r="E176" s="183"/>
      <c r="F176" s="183"/>
      <c r="G176" s="183"/>
      <c r="H176" s="185">
        <f>H179+H185</f>
        <v>108.1</v>
      </c>
      <c r="I176" s="89"/>
    </row>
    <row r="177" spans="1:9" s="12" customFormat="1" ht="15" customHeight="1">
      <c r="A177" s="150" t="s">
        <v>128</v>
      </c>
      <c r="B177" s="178" t="s">
        <v>69</v>
      </c>
      <c r="C177" s="46"/>
      <c r="D177" s="14"/>
      <c r="E177" s="14"/>
      <c r="F177" s="178" t="s">
        <v>129</v>
      </c>
      <c r="G177" s="14"/>
      <c r="H177" s="188">
        <f>H176</f>
        <v>108.1</v>
      </c>
      <c r="I177" s="89"/>
    </row>
    <row r="178" spans="1:9" s="12" customFormat="1" ht="15" customHeight="1">
      <c r="A178" s="127" t="s">
        <v>97</v>
      </c>
      <c r="B178" s="14" t="s">
        <v>69</v>
      </c>
      <c r="C178" s="14" t="s">
        <v>90</v>
      </c>
      <c r="D178" s="14"/>
      <c r="E178" s="14"/>
      <c r="F178" s="14"/>
      <c r="G178" s="14"/>
      <c r="H178" s="99">
        <f>H176</f>
        <v>108.1</v>
      </c>
      <c r="I178" s="89"/>
    </row>
    <row r="179" spans="1:9" s="12" customFormat="1" ht="30" customHeight="1">
      <c r="A179" s="128" t="s">
        <v>118</v>
      </c>
      <c r="B179" s="14" t="s">
        <v>69</v>
      </c>
      <c r="C179" s="14" t="s">
        <v>90</v>
      </c>
      <c r="D179" s="14" t="s">
        <v>119</v>
      </c>
      <c r="E179" s="14"/>
      <c r="F179" s="14"/>
      <c r="G179" s="14"/>
      <c r="H179" s="99">
        <v>30</v>
      </c>
      <c r="I179" s="89"/>
    </row>
    <row r="180" spans="1:9" s="12" customFormat="1" ht="21" customHeight="1">
      <c r="A180" s="128" t="s">
        <v>155</v>
      </c>
      <c r="B180" s="14" t="s">
        <v>69</v>
      </c>
      <c r="C180" s="14" t="s">
        <v>90</v>
      </c>
      <c r="D180" s="14" t="s">
        <v>117</v>
      </c>
      <c r="E180" s="14"/>
      <c r="F180" s="14"/>
      <c r="G180" s="14"/>
      <c r="H180" s="99">
        <v>30</v>
      </c>
      <c r="I180" s="89"/>
    </row>
    <row r="181" spans="1:9" s="12" customFormat="1" ht="32.25" customHeight="1">
      <c r="A181" s="129" t="s">
        <v>166</v>
      </c>
      <c r="B181" s="14" t="s">
        <v>69</v>
      </c>
      <c r="C181" s="14" t="s">
        <v>90</v>
      </c>
      <c r="D181" s="14" t="s">
        <v>117</v>
      </c>
      <c r="E181" s="15" t="s">
        <v>134</v>
      </c>
      <c r="F181" s="15"/>
      <c r="G181" s="32"/>
      <c r="H181" s="164">
        <v>30</v>
      </c>
      <c r="I181" s="89"/>
    </row>
    <row r="182" spans="1:9" s="12" customFormat="1" ht="31.5" customHeight="1">
      <c r="A182" s="129" t="s">
        <v>167</v>
      </c>
      <c r="B182" s="14" t="s">
        <v>69</v>
      </c>
      <c r="C182" s="14" t="s">
        <v>90</v>
      </c>
      <c r="D182" s="14" t="s">
        <v>117</v>
      </c>
      <c r="E182" s="15" t="s">
        <v>136</v>
      </c>
      <c r="F182" s="15"/>
      <c r="G182" s="32"/>
      <c r="H182" s="172">
        <v>30</v>
      </c>
      <c r="I182" s="89"/>
    </row>
    <row r="183" spans="1:9" s="12" customFormat="1" ht="28.5" customHeight="1">
      <c r="A183" s="129" t="s">
        <v>168</v>
      </c>
      <c r="B183" s="14" t="s">
        <v>69</v>
      </c>
      <c r="C183" s="14" t="s">
        <v>90</v>
      </c>
      <c r="D183" s="14" t="s">
        <v>117</v>
      </c>
      <c r="E183" s="15" t="s">
        <v>140</v>
      </c>
      <c r="F183" s="15"/>
      <c r="G183" s="32"/>
      <c r="H183" s="164">
        <v>30</v>
      </c>
      <c r="I183" s="89"/>
    </row>
    <row r="184" spans="1:9" s="12" customFormat="1" ht="16.5" customHeight="1">
      <c r="A184" s="128" t="s">
        <v>128</v>
      </c>
      <c r="B184" s="14" t="s">
        <v>69</v>
      </c>
      <c r="C184" s="14" t="s">
        <v>90</v>
      </c>
      <c r="D184" s="14" t="s">
        <v>117</v>
      </c>
      <c r="E184" s="5" t="s">
        <v>140</v>
      </c>
      <c r="F184" s="5" t="s">
        <v>129</v>
      </c>
      <c r="G184" s="57"/>
      <c r="H184" s="165">
        <v>30</v>
      </c>
      <c r="I184" s="69">
        <f>I180</f>
        <v>0</v>
      </c>
    </row>
    <row r="185" spans="1:9" s="12" customFormat="1" ht="15" customHeight="1">
      <c r="A185" s="128" t="s">
        <v>98</v>
      </c>
      <c r="B185" s="15" t="s">
        <v>69</v>
      </c>
      <c r="C185" s="15" t="s">
        <v>90</v>
      </c>
      <c r="D185" s="5" t="s">
        <v>99</v>
      </c>
      <c r="E185" s="5"/>
      <c r="F185" s="5"/>
      <c r="G185" s="5"/>
      <c r="H185" s="100">
        <v>78.1</v>
      </c>
      <c r="I185" s="89"/>
    </row>
    <row r="186" spans="1:9" s="12" customFormat="1" ht="102.75" customHeight="1">
      <c r="A186" s="129" t="s">
        <v>100</v>
      </c>
      <c r="B186" s="5" t="s">
        <v>69</v>
      </c>
      <c r="C186" s="5" t="s">
        <v>90</v>
      </c>
      <c r="D186" s="15" t="s">
        <v>101</v>
      </c>
      <c r="E186" s="15"/>
      <c r="F186" s="15"/>
      <c r="G186" s="15"/>
      <c r="H186" s="100">
        <v>78.1</v>
      </c>
      <c r="I186" s="89"/>
    </row>
    <row r="187" spans="1:9" s="12" customFormat="1" ht="22.5" customHeight="1">
      <c r="A187" s="129" t="s">
        <v>185</v>
      </c>
      <c r="B187" s="5" t="s">
        <v>69</v>
      </c>
      <c r="C187" s="5" t="s">
        <v>90</v>
      </c>
      <c r="D187" s="15" t="s">
        <v>101</v>
      </c>
      <c r="E187" s="15" t="s">
        <v>150</v>
      </c>
      <c r="F187" s="15"/>
      <c r="G187" s="15"/>
      <c r="H187" s="100">
        <v>78.1</v>
      </c>
      <c r="I187" s="89"/>
    </row>
    <row r="188" spans="1:9" s="12" customFormat="1" ht="15" customHeight="1">
      <c r="A188" s="128" t="s">
        <v>102</v>
      </c>
      <c r="B188" s="5" t="s">
        <v>69</v>
      </c>
      <c r="C188" s="5" t="s">
        <v>90</v>
      </c>
      <c r="D188" s="15" t="s">
        <v>101</v>
      </c>
      <c r="E188" s="15" t="s">
        <v>115</v>
      </c>
      <c r="F188" s="15"/>
      <c r="G188" s="15"/>
      <c r="H188" s="100">
        <v>78.1</v>
      </c>
      <c r="I188" s="89"/>
    </row>
    <row r="189" spans="1:9" s="12" customFormat="1" ht="15" customHeight="1" thickBot="1">
      <c r="A189" s="128" t="s">
        <v>128</v>
      </c>
      <c r="B189" s="5" t="s">
        <v>69</v>
      </c>
      <c r="C189" s="5" t="s">
        <v>90</v>
      </c>
      <c r="D189" s="15" t="s">
        <v>101</v>
      </c>
      <c r="E189" s="15" t="s">
        <v>115</v>
      </c>
      <c r="F189" s="15" t="s">
        <v>129</v>
      </c>
      <c r="G189" s="15"/>
      <c r="H189" s="100">
        <v>78.1</v>
      </c>
      <c r="I189" s="89"/>
    </row>
    <row r="190" spans="1:9" s="12" customFormat="1" ht="15" customHeight="1" thickBot="1">
      <c r="A190" s="24" t="s">
        <v>72</v>
      </c>
      <c r="B190" s="22" t="s">
        <v>71</v>
      </c>
      <c r="C190" s="182"/>
      <c r="D190" s="183"/>
      <c r="E190" s="183"/>
      <c r="F190" s="184"/>
      <c r="G190" s="184"/>
      <c r="H190" s="185">
        <v>5</v>
      </c>
      <c r="I190" s="89"/>
    </row>
    <row r="191" spans="1:9" s="12" customFormat="1" ht="15" customHeight="1">
      <c r="A191" s="190" t="s">
        <v>128</v>
      </c>
      <c r="B191" s="178" t="s">
        <v>71</v>
      </c>
      <c r="C191" s="56"/>
      <c r="D191" s="14"/>
      <c r="E191" s="14"/>
      <c r="F191" s="179" t="s">
        <v>129</v>
      </c>
      <c r="G191" s="180"/>
      <c r="H191" s="181">
        <v>5</v>
      </c>
      <c r="I191" s="89"/>
    </row>
    <row r="192" spans="1:9" s="12" customFormat="1" ht="15" customHeight="1">
      <c r="A192" s="130" t="s">
        <v>81</v>
      </c>
      <c r="B192" s="32" t="s">
        <v>71</v>
      </c>
      <c r="C192" s="32" t="s">
        <v>82</v>
      </c>
      <c r="D192" s="32" t="s">
        <v>83</v>
      </c>
      <c r="E192" s="32"/>
      <c r="F192" s="87"/>
      <c r="G192" s="87"/>
      <c r="H192" s="88">
        <v>5</v>
      </c>
      <c r="I192" s="89"/>
    </row>
    <row r="193" spans="1:9" s="12" customFormat="1" ht="34.5" customHeight="1">
      <c r="A193" s="128" t="s">
        <v>152</v>
      </c>
      <c r="B193" s="5" t="s">
        <v>71</v>
      </c>
      <c r="C193" s="5" t="s">
        <v>82</v>
      </c>
      <c r="D193" s="5" t="s">
        <v>84</v>
      </c>
      <c r="E193" s="5" t="s">
        <v>120</v>
      </c>
      <c r="F193" s="93"/>
      <c r="G193" s="93"/>
      <c r="H193" s="55">
        <v>5</v>
      </c>
      <c r="I193" s="89"/>
    </row>
    <row r="194" spans="1:9" s="12" customFormat="1" ht="33" customHeight="1">
      <c r="A194" s="131" t="s">
        <v>153</v>
      </c>
      <c r="B194" s="5" t="s">
        <v>71</v>
      </c>
      <c r="C194" s="5" t="s">
        <v>82</v>
      </c>
      <c r="D194" s="5" t="s">
        <v>84</v>
      </c>
      <c r="E194" s="5" t="s">
        <v>154</v>
      </c>
      <c r="F194" s="5"/>
      <c r="G194" s="5"/>
      <c r="H194" s="171">
        <v>5</v>
      </c>
      <c r="I194" s="89"/>
    </row>
    <row r="195" spans="1:9" s="12" customFormat="1" ht="19.5" customHeight="1" thickBot="1">
      <c r="A195" s="130" t="s">
        <v>128</v>
      </c>
      <c r="B195" s="32" t="s">
        <v>71</v>
      </c>
      <c r="C195" s="85" t="s">
        <v>82</v>
      </c>
      <c r="D195" s="32" t="s">
        <v>84</v>
      </c>
      <c r="E195" s="32" t="s">
        <v>154</v>
      </c>
      <c r="F195" s="87" t="s">
        <v>129</v>
      </c>
      <c r="G195" s="87"/>
      <c r="H195" s="88">
        <v>5</v>
      </c>
      <c r="I195" s="89"/>
    </row>
    <row r="196" spans="1:9" s="12" customFormat="1" ht="18.75" customHeight="1" thickBot="1">
      <c r="A196" s="24" t="s">
        <v>103</v>
      </c>
      <c r="B196" s="22" t="s">
        <v>105</v>
      </c>
      <c r="C196" s="98"/>
      <c r="D196" s="98"/>
      <c r="E196" s="98"/>
      <c r="F196" s="98"/>
      <c r="G196" s="98"/>
      <c r="H196" s="38">
        <v>8</v>
      </c>
      <c r="I196" s="89"/>
    </row>
    <row r="197" spans="1:9" s="12" customFormat="1" ht="18.75" customHeight="1">
      <c r="A197" s="142" t="s">
        <v>128</v>
      </c>
      <c r="B197" s="103" t="s">
        <v>105</v>
      </c>
      <c r="C197" s="85"/>
      <c r="D197" s="85"/>
      <c r="E197" s="85"/>
      <c r="F197" s="103" t="s">
        <v>129</v>
      </c>
      <c r="G197" s="85"/>
      <c r="H197" s="120">
        <v>8</v>
      </c>
      <c r="I197" s="89"/>
    </row>
    <row r="198" spans="1:9" s="12" customFormat="1" ht="14.25" customHeight="1">
      <c r="A198" s="128" t="s">
        <v>121</v>
      </c>
      <c r="B198" s="5" t="s">
        <v>105</v>
      </c>
      <c r="C198" s="15" t="s">
        <v>122</v>
      </c>
      <c r="D198" s="15"/>
      <c r="E198" s="15"/>
      <c r="F198" s="15"/>
      <c r="G198" s="15"/>
      <c r="H198" s="27">
        <v>8</v>
      </c>
      <c r="I198" s="89"/>
    </row>
    <row r="199" spans="1:9" s="12" customFormat="1" ht="17.25" customHeight="1">
      <c r="A199" s="128" t="s">
        <v>52</v>
      </c>
      <c r="B199" s="5" t="s">
        <v>105</v>
      </c>
      <c r="C199" s="15" t="s">
        <v>122</v>
      </c>
      <c r="D199" s="15" t="s">
        <v>53</v>
      </c>
      <c r="E199" s="15"/>
      <c r="F199" s="15"/>
      <c r="G199" s="15"/>
      <c r="H199" s="97">
        <v>8</v>
      </c>
      <c r="I199" s="89"/>
    </row>
    <row r="200" spans="1:9" s="12" customFormat="1" ht="45.75" customHeight="1">
      <c r="A200" s="127" t="s">
        <v>91</v>
      </c>
      <c r="B200" s="5" t="s">
        <v>105</v>
      </c>
      <c r="C200" s="15" t="s">
        <v>122</v>
      </c>
      <c r="D200" s="15" t="s">
        <v>108</v>
      </c>
      <c r="E200" s="15"/>
      <c r="F200" s="15"/>
      <c r="G200" s="15"/>
      <c r="H200" s="97">
        <v>8</v>
      </c>
      <c r="I200" s="89"/>
    </row>
    <row r="201" spans="1:9" s="12" customFormat="1" ht="28.5" customHeight="1">
      <c r="A201" s="129" t="s">
        <v>166</v>
      </c>
      <c r="B201" s="5" t="s">
        <v>105</v>
      </c>
      <c r="C201" s="15" t="s">
        <v>122</v>
      </c>
      <c r="D201" s="15" t="s">
        <v>108</v>
      </c>
      <c r="E201" s="15" t="s">
        <v>134</v>
      </c>
      <c r="F201" s="15"/>
      <c r="G201" s="15"/>
      <c r="H201" s="97">
        <v>8</v>
      </c>
      <c r="I201" s="89"/>
    </row>
    <row r="202" spans="1:9" s="12" customFormat="1" ht="30.75" customHeight="1">
      <c r="A202" s="129" t="s">
        <v>167</v>
      </c>
      <c r="B202" s="5" t="s">
        <v>105</v>
      </c>
      <c r="C202" s="15" t="s">
        <v>122</v>
      </c>
      <c r="D202" s="15" t="s">
        <v>108</v>
      </c>
      <c r="E202" s="15" t="s">
        <v>136</v>
      </c>
      <c r="F202" s="15"/>
      <c r="G202" s="15"/>
      <c r="H202" s="97">
        <v>8</v>
      </c>
      <c r="I202" s="89"/>
    </row>
    <row r="203" spans="1:9" s="12" customFormat="1" ht="28.5" customHeight="1">
      <c r="A203" s="129" t="s">
        <v>168</v>
      </c>
      <c r="B203" s="5" t="s">
        <v>105</v>
      </c>
      <c r="C203" s="15" t="s">
        <v>122</v>
      </c>
      <c r="D203" s="15" t="s">
        <v>108</v>
      </c>
      <c r="E203" s="15" t="s">
        <v>140</v>
      </c>
      <c r="F203" s="15"/>
      <c r="G203" s="15"/>
      <c r="H203" s="97">
        <v>8</v>
      </c>
      <c r="I203" s="89"/>
    </row>
    <row r="204" spans="1:9" s="12" customFormat="1" ht="21" customHeight="1" thickBot="1">
      <c r="A204" s="128" t="s">
        <v>128</v>
      </c>
      <c r="B204" s="5" t="s">
        <v>105</v>
      </c>
      <c r="C204" s="15" t="s">
        <v>122</v>
      </c>
      <c r="D204" s="5" t="s">
        <v>108</v>
      </c>
      <c r="E204" s="5" t="s">
        <v>140</v>
      </c>
      <c r="F204" s="5" t="s">
        <v>129</v>
      </c>
      <c r="G204" s="15"/>
      <c r="H204" s="97">
        <v>8</v>
      </c>
      <c r="I204" s="89"/>
    </row>
    <row r="205" spans="1:9" ht="15.75" thickBot="1">
      <c r="A205" s="132" t="s">
        <v>3</v>
      </c>
      <c r="B205" s="91"/>
      <c r="C205" s="91"/>
      <c r="D205" s="91">
        <v>0</v>
      </c>
      <c r="E205" s="91">
        <v>0</v>
      </c>
      <c r="F205" s="92"/>
      <c r="G205" s="92"/>
      <c r="H205" s="105">
        <f>H196+H190+H176+H155+H118+H104+H11</f>
        <v>1719.9</v>
      </c>
      <c r="I205" s="70" t="e">
        <f>I11+#REF!+I155+I118</f>
        <v>#REF!</v>
      </c>
    </row>
    <row r="206" s="12" customFormat="1" ht="12.75">
      <c r="A206" s="133"/>
    </row>
    <row r="207" s="12" customFormat="1" ht="12.75">
      <c r="A207" s="133"/>
    </row>
    <row r="208" s="12" customFormat="1" ht="12.75">
      <c r="A208" s="133"/>
    </row>
    <row r="209" s="12" customFormat="1" ht="12.75">
      <c r="A209" s="133"/>
    </row>
    <row r="210" s="12" customFormat="1" ht="12.75">
      <c r="A210" s="133"/>
    </row>
    <row r="211" s="12" customFormat="1" ht="12.75">
      <c r="A211" s="133"/>
    </row>
    <row r="212" s="12" customFormat="1" ht="12.75">
      <c r="A212" s="133"/>
    </row>
    <row r="213" s="12" customFormat="1" ht="12.75">
      <c r="A213" s="133"/>
    </row>
    <row r="214" s="12" customFormat="1" ht="12.75">
      <c r="A214" s="133"/>
    </row>
    <row r="215" s="12" customFormat="1" ht="12.75">
      <c r="A215" s="133"/>
    </row>
    <row r="216" s="12" customFormat="1" ht="12.75">
      <c r="A216" s="133"/>
    </row>
    <row r="217" s="12" customFormat="1" ht="12.75">
      <c r="A217" s="133"/>
    </row>
    <row r="218" s="12" customFormat="1" ht="12.75">
      <c r="A218" s="133"/>
    </row>
    <row r="219" s="12" customFormat="1" ht="12.75">
      <c r="A219" s="133"/>
    </row>
    <row r="220" s="12" customFormat="1" ht="12.75">
      <c r="A220" s="133"/>
    </row>
    <row r="221" s="12" customFormat="1" ht="12.75">
      <c r="A221" s="133"/>
    </row>
    <row r="222" s="12" customFormat="1" ht="12.75">
      <c r="A222" s="133"/>
    </row>
    <row r="223" s="12" customFormat="1" ht="12.75">
      <c r="A223" s="133"/>
    </row>
    <row r="224" s="12" customFormat="1" ht="12.75">
      <c r="A224" s="133"/>
    </row>
    <row r="225" s="12" customFormat="1" ht="12.75">
      <c r="A225" s="133"/>
    </row>
    <row r="226" s="12" customFormat="1" ht="12.75">
      <c r="A226" s="133"/>
    </row>
    <row r="227" s="12" customFormat="1" ht="12.75">
      <c r="A227" s="133"/>
    </row>
    <row r="228" s="12" customFormat="1" ht="12.75">
      <c r="A228" s="133"/>
    </row>
    <row r="229" s="12" customFormat="1" ht="12.75">
      <c r="A229" s="133"/>
    </row>
    <row r="230" s="12" customFormat="1" ht="12.75">
      <c r="A230" s="133"/>
    </row>
  </sheetData>
  <sheetProtection/>
  <mergeCells count="14">
    <mergeCell ref="E9:E10"/>
    <mergeCell ref="A6:I7"/>
    <mergeCell ref="B1:I1"/>
    <mergeCell ref="A2:I2"/>
    <mergeCell ref="A3:I3"/>
    <mergeCell ref="A4:I4"/>
    <mergeCell ref="F9:F10"/>
    <mergeCell ref="G9:G10"/>
    <mergeCell ref="H8:I8"/>
    <mergeCell ref="H9:H10"/>
    <mergeCell ref="A9:A10"/>
    <mergeCell ref="B9:B10"/>
    <mergeCell ref="C9:C10"/>
    <mergeCell ref="D9:D10"/>
  </mergeCells>
  <printOptions/>
  <pageMargins left="0.43" right="0.16" top="0.51" bottom="0.43" header="0.26" footer="0.31"/>
  <pageSetup fitToHeight="100" horizontalDpi="600" verticalDpi="600" orientation="portrait" paperSize="9" scale="85" r:id="rId1"/>
  <headerFooter alignWithMargins="0">
    <oddHeader>&amp;R&amp;P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6"/>
  </sheetPr>
  <dimension ref="A1:J3543"/>
  <sheetViews>
    <sheetView showZeros="0" tabSelected="1" zoomScale="85" zoomScaleNormal="85" zoomScalePageLayoutView="0" workbookViewId="0" topLeftCell="A193">
      <selection activeCell="A164" sqref="A164"/>
    </sheetView>
  </sheetViews>
  <sheetFormatPr defaultColWidth="9.140625" defaultRowHeight="12.75"/>
  <cols>
    <col min="1" max="1" width="52.140625" style="6" customWidth="1"/>
    <col min="2" max="2" width="7.8515625" style="6" customWidth="1"/>
    <col min="3" max="4" width="8.421875" style="6" customWidth="1"/>
    <col min="5" max="5" width="11.28125" style="6" customWidth="1"/>
    <col min="6" max="6" width="7.140625" style="6" customWidth="1"/>
    <col min="7" max="7" width="9.8515625" style="6" customWidth="1"/>
    <col min="8" max="8" width="12.421875" style="6" hidden="1" customWidth="1"/>
    <col min="9" max="9" width="9.57421875" style="6" customWidth="1"/>
    <col min="10" max="10" width="0.42578125" style="6" hidden="1" customWidth="1"/>
    <col min="11" max="16384" width="9.140625" style="6" customWidth="1"/>
  </cols>
  <sheetData>
    <row r="1" spans="2:10" ht="15.75">
      <c r="B1" s="21"/>
      <c r="D1" s="215" t="s">
        <v>31</v>
      </c>
      <c r="E1" s="215"/>
      <c r="F1" s="215"/>
      <c r="G1" s="215"/>
      <c r="H1" s="215"/>
      <c r="I1" s="215"/>
      <c r="J1" s="215"/>
    </row>
    <row r="2" spans="2:10" ht="15.75">
      <c r="B2" s="21"/>
      <c r="C2" s="216" t="s">
        <v>33</v>
      </c>
      <c r="D2" s="216"/>
      <c r="E2" s="216"/>
      <c r="F2" s="216"/>
      <c r="G2" s="216"/>
      <c r="H2" s="216"/>
      <c r="I2" s="216"/>
      <c r="J2" s="216"/>
    </row>
    <row r="3" spans="2:10" ht="15.75">
      <c r="B3" s="21"/>
      <c r="C3" s="216" t="s">
        <v>12</v>
      </c>
      <c r="D3" s="216"/>
      <c r="E3" s="216"/>
      <c r="F3" s="216"/>
      <c r="G3" s="216"/>
      <c r="H3" s="216"/>
      <c r="I3" s="216"/>
      <c r="J3" s="216"/>
    </row>
    <row r="4" spans="1:10" ht="20.25" customHeight="1">
      <c r="A4" s="216" t="s">
        <v>160</v>
      </c>
      <c r="B4" s="216"/>
      <c r="C4" s="216"/>
      <c r="D4" s="216"/>
      <c r="E4" s="216"/>
      <c r="F4" s="216"/>
      <c r="G4" s="216"/>
      <c r="H4" s="216"/>
      <c r="I4" s="216"/>
      <c r="J4" s="216"/>
    </row>
    <row r="5" spans="4:8" ht="12.75">
      <c r="D5" s="222"/>
      <c r="E5" s="222"/>
      <c r="F5" s="222"/>
      <c r="G5" s="20"/>
      <c r="H5" s="20"/>
    </row>
    <row r="6" spans="1:9" ht="12.75" customHeight="1">
      <c r="A6" s="229" t="s">
        <v>169</v>
      </c>
      <c r="B6" s="229"/>
      <c r="C6" s="229"/>
      <c r="D6" s="229"/>
      <c r="E6" s="229"/>
      <c r="F6" s="229"/>
      <c r="G6" s="229"/>
      <c r="H6" s="229"/>
      <c r="I6" s="229"/>
    </row>
    <row r="7" spans="1:9" ht="32.25" customHeight="1">
      <c r="A7" s="229"/>
      <c r="B7" s="229"/>
      <c r="C7" s="229"/>
      <c r="D7" s="229"/>
      <c r="E7" s="229"/>
      <c r="F7" s="229"/>
      <c r="G7" s="229"/>
      <c r="H7" s="229"/>
      <c r="I7" s="229"/>
    </row>
    <row r="8" ht="27.75" customHeight="1" thickBot="1">
      <c r="I8" s="39" t="s">
        <v>58</v>
      </c>
    </row>
    <row r="9" spans="1:9" ht="16.5" customHeight="1">
      <c r="A9" s="232"/>
      <c r="B9" s="235" t="s">
        <v>60</v>
      </c>
      <c r="C9" s="238" t="s">
        <v>17</v>
      </c>
      <c r="D9" s="230" t="s">
        <v>18</v>
      </c>
      <c r="E9" s="230" t="s">
        <v>6</v>
      </c>
      <c r="F9" s="230" t="s">
        <v>8</v>
      </c>
      <c r="G9" s="223" t="s">
        <v>131</v>
      </c>
      <c r="H9" s="223" t="s">
        <v>39</v>
      </c>
      <c r="I9" s="226" t="s">
        <v>19</v>
      </c>
    </row>
    <row r="10" spans="1:9" ht="16.5" customHeight="1">
      <c r="A10" s="233"/>
      <c r="B10" s="236"/>
      <c r="C10" s="239"/>
      <c r="D10" s="224"/>
      <c r="E10" s="224"/>
      <c r="F10" s="224"/>
      <c r="G10" s="224"/>
      <c r="H10" s="224"/>
      <c r="I10" s="227"/>
    </row>
    <row r="11" spans="1:9" ht="58.5" customHeight="1" thickBot="1">
      <c r="A11" s="234"/>
      <c r="B11" s="237"/>
      <c r="C11" s="240"/>
      <c r="D11" s="231"/>
      <c r="E11" s="231"/>
      <c r="F11" s="231"/>
      <c r="G11" s="225"/>
      <c r="H11" s="225"/>
      <c r="I11" s="228"/>
    </row>
    <row r="12" spans="1:9" ht="39.75" customHeight="1" thickBot="1">
      <c r="A12" s="149" t="s">
        <v>157</v>
      </c>
      <c r="B12" s="151"/>
      <c r="C12" s="152"/>
      <c r="D12" s="153"/>
      <c r="E12" s="153"/>
      <c r="F12" s="153"/>
      <c r="G12" s="153"/>
      <c r="H12" s="148"/>
      <c r="I12" s="154">
        <f>I13+I14</f>
        <v>1719.8999999999999</v>
      </c>
    </row>
    <row r="13" spans="1:9" ht="24" customHeight="1" thickBot="1">
      <c r="A13" s="150" t="s">
        <v>128</v>
      </c>
      <c r="B13" s="148"/>
      <c r="C13" s="152"/>
      <c r="D13" s="152"/>
      <c r="E13" s="152"/>
      <c r="F13" s="152"/>
      <c r="G13" s="152">
        <v>1</v>
      </c>
      <c r="H13" s="148"/>
      <c r="I13" s="155">
        <f>I15</f>
        <v>1695.1</v>
      </c>
    </row>
    <row r="14" spans="1:9" ht="24" customHeight="1" thickBot="1">
      <c r="A14" s="139" t="s">
        <v>148</v>
      </c>
      <c r="B14" s="148"/>
      <c r="C14" s="152"/>
      <c r="D14" s="152"/>
      <c r="E14" s="152"/>
      <c r="F14" s="152"/>
      <c r="G14" s="152">
        <v>3</v>
      </c>
      <c r="H14" s="148"/>
      <c r="I14" s="155">
        <v>24.8</v>
      </c>
    </row>
    <row r="15" spans="1:9" ht="47.25" customHeight="1" thickBot="1">
      <c r="A15" s="24" t="s">
        <v>61</v>
      </c>
      <c r="B15" s="22" t="s">
        <v>62</v>
      </c>
      <c r="C15" s="22"/>
      <c r="D15" s="22"/>
      <c r="E15" s="22"/>
      <c r="F15" s="22"/>
      <c r="G15" s="22"/>
      <c r="H15" s="22"/>
      <c r="I15" s="25">
        <f>I17+I122+I159+I180+I192+I198</f>
        <v>1695.1</v>
      </c>
    </row>
    <row r="16" spans="1:9" ht="15">
      <c r="A16" s="150" t="s">
        <v>128</v>
      </c>
      <c r="B16" s="4" t="s">
        <v>62</v>
      </c>
      <c r="C16" s="4" t="s">
        <v>40</v>
      </c>
      <c r="D16" s="4">
        <v>0</v>
      </c>
      <c r="E16" s="33">
        <v>0</v>
      </c>
      <c r="F16" s="33">
        <v>0</v>
      </c>
      <c r="G16" s="33" t="s">
        <v>129</v>
      </c>
      <c r="H16" s="33"/>
      <c r="I16" s="26">
        <f>I18+I25+I48+I55+I65+I42</f>
        <v>1304.5</v>
      </c>
    </row>
    <row r="17" spans="1:9" ht="15">
      <c r="A17" s="150" t="s">
        <v>10</v>
      </c>
      <c r="B17" s="4" t="s">
        <v>62</v>
      </c>
      <c r="C17" s="4" t="s">
        <v>40</v>
      </c>
      <c r="D17" s="4"/>
      <c r="E17" s="33"/>
      <c r="F17" s="33"/>
      <c r="G17" s="33"/>
      <c r="H17" s="33"/>
      <c r="I17" s="26">
        <f>I16</f>
        <v>1304.5</v>
      </c>
    </row>
    <row r="18" spans="1:9" ht="46.5" customHeight="1">
      <c r="A18" s="128" t="s">
        <v>55</v>
      </c>
      <c r="B18" s="15" t="s">
        <v>62</v>
      </c>
      <c r="C18" s="15" t="s">
        <v>40</v>
      </c>
      <c r="D18" s="49" t="s">
        <v>54</v>
      </c>
      <c r="E18" s="50"/>
      <c r="F18" s="50"/>
      <c r="G18" s="49"/>
      <c r="H18" s="49"/>
      <c r="I18" s="30">
        <v>436</v>
      </c>
    </row>
    <row r="19" spans="1:9" ht="67.5" customHeight="1">
      <c r="A19" s="128" t="s">
        <v>20</v>
      </c>
      <c r="B19" s="15" t="s">
        <v>62</v>
      </c>
      <c r="C19" s="15" t="s">
        <v>40</v>
      </c>
      <c r="D19" s="49" t="s">
        <v>54</v>
      </c>
      <c r="E19" s="49" t="s">
        <v>21</v>
      </c>
      <c r="F19" s="50"/>
      <c r="G19" s="49"/>
      <c r="H19" s="49"/>
      <c r="I19" s="30">
        <v>436</v>
      </c>
    </row>
    <row r="20" spans="1:9" s="7" customFormat="1" ht="14.25">
      <c r="A20" s="129" t="s">
        <v>56</v>
      </c>
      <c r="B20" s="15" t="s">
        <v>62</v>
      </c>
      <c r="C20" s="15" t="s">
        <v>40</v>
      </c>
      <c r="D20" s="49" t="s">
        <v>54</v>
      </c>
      <c r="E20" s="49" t="s">
        <v>50</v>
      </c>
      <c r="F20" s="50"/>
      <c r="G20" s="49"/>
      <c r="H20" s="49"/>
      <c r="I20" s="30">
        <v>436</v>
      </c>
    </row>
    <row r="21" spans="1:9" s="7" customFormat="1" ht="72.75" customHeight="1">
      <c r="A21" s="129" t="s">
        <v>164</v>
      </c>
      <c r="B21" s="15" t="s">
        <v>62</v>
      </c>
      <c r="C21" s="15" t="s">
        <v>40</v>
      </c>
      <c r="D21" s="49" t="s">
        <v>54</v>
      </c>
      <c r="E21" s="49" t="s">
        <v>50</v>
      </c>
      <c r="F21" s="49" t="s">
        <v>123</v>
      </c>
      <c r="G21" s="49"/>
      <c r="H21" s="49"/>
      <c r="I21" s="30">
        <v>436</v>
      </c>
    </row>
    <row r="22" spans="1:9" s="7" customFormat="1" ht="28.5">
      <c r="A22" s="129" t="s">
        <v>165</v>
      </c>
      <c r="B22" s="15" t="s">
        <v>62</v>
      </c>
      <c r="C22" s="15" t="s">
        <v>40</v>
      </c>
      <c r="D22" s="49" t="s">
        <v>54</v>
      </c>
      <c r="E22" s="49" t="s">
        <v>50</v>
      </c>
      <c r="F22" s="49" t="s">
        <v>125</v>
      </c>
      <c r="G22" s="49"/>
      <c r="H22" s="49"/>
      <c r="I22" s="30">
        <v>436</v>
      </c>
    </row>
    <row r="23" spans="1:9" s="7" customFormat="1" ht="14.25">
      <c r="A23" s="129" t="s">
        <v>126</v>
      </c>
      <c r="B23" s="15" t="s">
        <v>62</v>
      </c>
      <c r="C23" s="15" t="s">
        <v>40</v>
      </c>
      <c r="D23" s="49" t="s">
        <v>54</v>
      </c>
      <c r="E23" s="49" t="s">
        <v>50</v>
      </c>
      <c r="F23" s="49" t="s">
        <v>127</v>
      </c>
      <c r="G23" s="49"/>
      <c r="H23" s="49"/>
      <c r="I23" s="30">
        <v>436</v>
      </c>
    </row>
    <row r="24" spans="1:9" ht="14.25">
      <c r="A24" s="129" t="s">
        <v>128</v>
      </c>
      <c r="B24" s="5" t="s">
        <v>62</v>
      </c>
      <c r="C24" s="15" t="s">
        <v>40</v>
      </c>
      <c r="D24" s="49" t="s">
        <v>54</v>
      </c>
      <c r="E24" s="49" t="s">
        <v>50</v>
      </c>
      <c r="F24" s="49" t="s">
        <v>127</v>
      </c>
      <c r="G24" s="49" t="s">
        <v>129</v>
      </c>
      <c r="H24" s="52"/>
      <c r="I24" s="30">
        <v>436</v>
      </c>
    </row>
    <row r="25" spans="1:9" s="7" customFormat="1" ht="57">
      <c r="A25" s="128" t="s">
        <v>0</v>
      </c>
      <c r="B25" s="5" t="s">
        <v>62</v>
      </c>
      <c r="C25" s="5" t="s">
        <v>40</v>
      </c>
      <c r="D25" s="5" t="s">
        <v>41</v>
      </c>
      <c r="E25" s="5">
        <v>0</v>
      </c>
      <c r="F25" s="5"/>
      <c r="G25" s="5"/>
      <c r="H25" s="5"/>
      <c r="I25" s="27">
        <v>800</v>
      </c>
    </row>
    <row r="26" spans="1:9" ht="57">
      <c r="A26" s="128" t="s">
        <v>20</v>
      </c>
      <c r="B26" s="5" t="s">
        <v>62</v>
      </c>
      <c r="C26" s="5" t="s">
        <v>40</v>
      </c>
      <c r="D26" s="5" t="s">
        <v>41</v>
      </c>
      <c r="E26" s="5" t="s">
        <v>21</v>
      </c>
      <c r="F26" s="5">
        <v>0</v>
      </c>
      <c r="G26" s="5"/>
      <c r="H26" s="5"/>
      <c r="I26" s="27">
        <v>800</v>
      </c>
    </row>
    <row r="27" spans="1:9" ht="14.25">
      <c r="A27" s="129" t="s">
        <v>2</v>
      </c>
      <c r="B27" s="5" t="s">
        <v>62</v>
      </c>
      <c r="C27" s="5" t="s">
        <v>40</v>
      </c>
      <c r="D27" s="5" t="s">
        <v>41</v>
      </c>
      <c r="E27" s="15" t="s">
        <v>22</v>
      </c>
      <c r="F27" s="15"/>
      <c r="G27" s="15"/>
      <c r="H27" s="15"/>
      <c r="I27" s="29">
        <v>800</v>
      </c>
    </row>
    <row r="28" spans="1:9" ht="71.25">
      <c r="A28" s="129" t="s">
        <v>164</v>
      </c>
      <c r="B28" s="5" t="s">
        <v>62</v>
      </c>
      <c r="C28" s="5" t="s">
        <v>40</v>
      </c>
      <c r="D28" s="5" t="s">
        <v>41</v>
      </c>
      <c r="E28" s="15" t="s">
        <v>22</v>
      </c>
      <c r="F28" s="15" t="s">
        <v>123</v>
      </c>
      <c r="G28" s="15"/>
      <c r="H28" s="15"/>
      <c r="I28" s="29">
        <v>576</v>
      </c>
    </row>
    <row r="29" spans="1:9" ht="28.5">
      <c r="A29" s="129" t="s">
        <v>165</v>
      </c>
      <c r="B29" s="5" t="s">
        <v>62</v>
      </c>
      <c r="C29" s="5" t="s">
        <v>40</v>
      </c>
      <c r="D29" s="5" t="s">
        <v>41</v>
      </c>
      <c r="E29" s="15" t="s">
        <v>22</v>
      </c>
      <c r="F29" s="15" t="s">
        <v>125</v>
      </c>
      <c r="G29" s="15"/>
      <c r="H29" s="15"/>
      <c r="I29" s="29">
        <v>576</v>
      </c>
    </row>
    <row r="30" spans="1:9" ht="14.25">
      <c r="A30" s="129" t="s">
        <v>126</v>
      </c>
      <c r="B30" s="5" t="s">
        <v>62</v>
      </c>
      <c r="C30" s="5" t="s">
        <v>40</v>
      </c>
      <c r="D30" s="5" t="s">
        <v>41</v>
      </c>
      <c r="E30" s="15" t="s">
        <v>22</v>
      </c>
      <c r="F30" s="15" t="s">
        <v>127</v>
      </c>
      <c r="G30" s="15"/>
      <c r="H30" s="15"/>
      <c r="I30" s="29">
        <v>575</v>
      </c>
    </row>
    <row r="31" spans="1:9" ht="14.25">
      <c r="A31" s="129" t="s">
        <v>128</v>
      </c>
      <c r="B31" s="5" t="s">
        <v>62</v>
      </c>
      <c r="C31" s="5" t="s">
        <v>40</v>
      </c>
      <c r="D31" s="5" t="s">
        <v>41</v>
      </c>
      <c r="E31" s="15" t="s">
        <v>22</v>
      </c>
      <c r="F31" s="15" t="s">
        <v>127</v>
      </c>
      <c r="G31" s="15" t="s">
        <v>129</v>
      </c>
      <c r="H31" s="15"/>
      <c r="I31" s="29">
        <v>575</v>
      </c>
    </row>
    <row r="32" spans="1:9" ht="28.5">
      <c r="A32" s="129" t="s">
        <v>132</v>
      </c>
      <c r="B32" s="5" t="s">
        <v>62</v>
      </c>
      <c r="C32" s="5" t="s">
        <v>40</v>
      </c>
      <c r="D32" s="5" t="s">
        <v>41</v>
      </c>
      <c r="E32" s="15" t="s">
        <v>22</v>
      </c>
      <c r="F32" s="15" t="s">
        <v>133</v>
      </c>
      <c r="G32" s="15"/>
      <c r="H32" s="15"/>
      <c r="I32" s="29">
        <v>1</v>
      </c>
    </row>
    <row r="33" spans="1:9" ht="14.25">
      <c r="A33" s="129" t="s">
        <v>128</v>
      </c>
      <c r="B33" s="5" t="s">
        <v>62</v>
      </c>
      <c r="C33" s="5" t="s">
        <v>40</v>
      </c>
      <c r="D33" s="5" t="s">
        <v>41</v>
      </c>
      <c r="E33" s="15" t="s">
        <v>22</v>
      </c>
      <c r="F33" s="15" t="s">
        <v>133</v>
      </c>
      <c r="G33" s="15" t="s">
        <v>129</v>
      </c>
      <c r="H33" s="15"/>
      <c r="I33" s="29">
        <v>1</v>
      </c>
    </row>
    <row r="34" spans="1:9" ht="28.5">
      <c r="A34" s="129" t="s">
        <v>166</v>
      </c>
      <c r="B34" s="5" t="s">
        <v>62</v>
      </c>
      <c r="C34" s="5" t="s">
        <v>40</v>
      </c>
      <c r="D34" s="5" t="s">
        <v>41</v>
      </c>
      <c r="E34" s="15" t="s">
        <v>22</v>
      </c>
      <c r="F34" s="15" t="s">
        <v>134</v>
      </c>
      <c r="G34" s="15"/>
      <c r="H34" s="15"/>
      <c r="I34" s="29">
        <v>220</v>
      </c>
    </row>
    <row r="35" spans="1:9" ht="28.5">
      <c r="A35" s="129" t="s">
        <v>167</v>
      </c>
      <c r="B35" s="5" t="s">
        <v>62</v>
      </c>
      <c r="C35" s="5" t="s">
        <v>40</v>
      </c>
      <c r="D35" s="5" t="s">
        <v>41</v>
      </c>
      <c r="E35" s="15" t="s">
        <v>22</v>
      </c>
      <c r="F35" s="15" t="s">
        <v>136</v>
      </c>
      <c r="G35" s="15"/>
      <c r="H35" s="15"/>
      <c r="I35" s="29">
        <v>220</v>
      </c>
    </row>
    <row r="36" spans="1:9" ht="28.5">
      <c r="A36" s="129" t="s">
        <v>139</v>
      </c>
      <c r="B36" s="5" t="s">
        <v>62</v>
      </c>
      <c r="C36" s="5" t="s">
        <v>40</v>
      </c>
      <c r="D36" s="5" t="s">
        <v>41</v>
      </c>
      <c r="E36" s="15" t="s">
        <v>22</v>
      </c>
      <c r="F36" s="15" t="s">
        <v>140</v>
      </c>
      <c r="G36" s="15"/>
      <c r="H36" s="15"/>
      <c r="I36" s="29">
        <v>220</v>
      </c>
    </row>
    <row r="37" spans="1:9" ht="14.25">
      <c r="A37" s="129" t="s">
        <v>128</v>
      </c>
      <c r="B37" s="5" t="s">
        <v>62</v>
      </c>
      <c r="C37" s="5" t="s">
        <v>40</v>
      </c>
      <c r="D37" s="5" t="s">
        <v>41</v>
      </c>
      <c r="E37" s="15" t="s">
        <v>22</v>
      </c>
      <c r="F37" s="15" t="s">
        <v>140</v>
      </c>
      <c r="G37" s="15" t="s">
        <v>129</v>
      </c>
      <c r="H37" s="15"/>
      <c r="I37" s="29">
        <v>220</v>
      </c>
    </row>
    <row r="38" spans="1:9" ht="14.25">
      <c r="A38" s="129" t="s">
        <v>141</v>
      </c>
      <c r="B38" s="5" t="s">
        <v>62</v>
      </c>
      <c r="C38" s="5" t="s">
        <v>40</v>
      </c>
      <c r="D38" s="5" t="s">
        <v>41</v>
      </c>
      <c r="E38" s="15" t="s">
        <v>22</v>
      </c>
      <c r="F38" s="15" t="s">
        <v>142</v>
      </c>
      <c r="G38" s="15"/>
      <c r="H38" s="15"/>
      <c r="I38" s="29">
        <v>4</v>
      </c>
    </row>
    <row r="39" spans="1:9" ht="14.25">
      <c r="A39" s="129" t="s">
        <v>143</v>
      </c>
      <c r="B39" s="5" t="s">
        <v>62</v>
      </c>
      <c r="C39" s="5" t="s">
        <v>40</v>
      </c>
      <c r="D39" s="5" t="s">
        <v>41</v>
      </c>
      <c r="E39" s="15" t="s">
        <v>22</v>
      </c>
      <c r="F39" s="15" t="s">
        <v>144</v>
      </c>
      <c r="G39" s="15"/>
      <c r="H39" s="15"/>
      <c r="I39" s="27">
        <v>4</v>
      </c>
    </row>
    <row r="40" spans="1:9" ht="28.5">
      <c r="A40" s="129" t="s">
        <v>145</v>
      </c>
      <c r="B40" s="5" t="s">
        <v>62</v>
      </c>
      <c r="C40" s="5" t="s">
        <v>40</v>
      </c>
      <c r="D40" s="5" t="s">
        <v>41</v>
      </c>
      <c r="E40" s="15" t="s">
        <v>22</v>
      </c>
      <c r="F40" s="15" t="s">
        <v>146</v>
      </c>
      <c r="G40" s="15"/>
      <c r="H40" s="15"/>
      <c r="I40" s="29">
        <v>4</v>
      </c>
    </row>
    <row r="41" spans="1:9" ht="14.25">
      <c r="A41" s="128" t="s">
        <v>128</v>
      </c>
      <c r="B41" s="5" t="s">
        <v>62</v>
      </c>
      <c r="C41" s="5" t="s">
        <v>40</v>
      </c>
      <c r="D41" s="5" t="s">
        <v>41</v>
      </c>
      <c r="E41" s="5" t="s">
        <v>22</v>
      </c>
      <c r="F41" s="5" t="s">
        <v>146</v>
      </c>
      <c r="G41" s="5" t="s">
        <v>129</v>
      </c>
      <c r="H41" s="51"/>
      <c r="I41" s="29">
        <v>4</v>
      </c>
    </row>
    <row r="42" spans="1:9" ht="44.25" customHeight="1">
      <c r="A42" s="128" t="s">
        <v>173</v>
      </c>
      <c r="B42" s="5" t="s">
        <v>62</v>
      </c>
      <c r="C42" s="5" t="s">
        <v>40</v>
      </c>
      <c r="D42" s="5" t="s">
        <v>171</v>
      </c>
      <c r="E42" s="5"/>
      <c r="F42" s="5"/>
      <c r="G42" s="5"/>
      <c r="H42" s="51"/>
      <c r="I42" s="29">
        <v>0.5</v>
      </c>
    </row>
    <row r="43" spans="1:9" ht="14.25">
      <c r="A43" s="128" t="s">
        <v>98</v>
      </c>
      <c r="B43" s="5" t="s">
        <v>62</v>
      </c>
      <c r="C43" s="5" t="s">
        <v>40</v>
      </c>
      <c r="D43" s="5" t="s">
        <v>171</v>
      </c>
      <c r="E43" s="5" t="s">
        <v>99</v>
      </c>
      <c r="F43" s="5"/>
      <c r="G43" s="5"/>
      <c r="H43" s="51"/>
      <c r="I43" s="29">
        <v>0.5</v>
      </c>
    </row>
    <row r="44" spans="1:9" ht="99.75">
      <c r="A44" s="129" t="s">
        <v>100</v>
      </c>
      <c r="B44" s="5" t="s">
        <v>62</v>
      </c>
      <c r="C44" s="5" t="s">
        <v>40</v>
      </c>
      <c r="D44" s="5" t="s">
        <v>171</v>
      </c>
      <c r="E44" s="5" t="s">
        <v>101</v>
      </c>
      <c r="F44" s="5"/>
      <c r="G44" s="5"/>
      <c r="H44" s="51"/>
      <c r="I44" s="29">
        <v>0.5</v>
      </c>
    </row>
    <row r="45" spans="1:9" ht="14.25">
      <c r="A45" s="128" t="s">
        <v>98</v>
      </c>
      <c r="B45" s="5" t="s">
        <v>62</v>
      </c>
      <c r="C45" s="5" t="s">
        <v>40</v>
      </c>
      <c r="D45" s="5" t="s">
        <v>171</v>
      </c>
      <c r="E45" s="5" t="s">
        <v>99</v>
      </c>
      <c r="F45" s="5" t="s">
        <v>150</v>
      </c>
      <c r="G45" s="5"/>
      <c r="H45" s="51"/>
      <c r="I45" s="29"/>
    </row>
    <row r="46" spans="1:9" ht="14.25">
      <c r="A46" s="173" t="s">
        <v>102</v>
      </c>
      <c r="B46" s="5" t="s">
        <v>62</v>
      </c>
      <c r="C46" s="5" t="s">
        <v>40</v>
      </c>
      <c r="D46" s="5" t="s">
        <v>171</v>
      </c>
      <c r="E46" s="5" t="s">
        <v>101</v>
      </c>
      <c r="F46" s="5" t="s">
        <v>115</v>
      </c>
      <c r="G46" s="5"/>
      <c r="H46" s="51"/>
      <c r="I46" s="29">
        <v>0.5</v>
      </c>
    </row>
    <row r="47" spans="1:9" ht="14.25">
      <c r="A47" s="128" t="s">
        <v>128</v>
      </c>
      <c r="B47" s="5" t="s">
        <v>62</v>
      </c>
      <c r="C47" s="5" t="s">
        <v>40</v>
      </c>
      <c r="D47" s="5" t="s">
        <v>171</v>
      </c>
      <c r="E47" s="5" t="s">
        <v>101</v>
      </c>
      <c r="F47" s="5" t="s">
        <v>115</v>
      </c>
      <c r="G47" s="5" t="s">
        <v>129</v>
      </c>
      <c r="H47" s="51"/>
      <c r="I47" s="29">
        <v>0.5</v>
      </c>
    </row>
    <row r="48" spans="1:9" s="7" customFormat="1" ht="14.25">
      <c r="A48" s="128" t="s">
        <v>9</v>
      </c>
      <c r="B48" s="5" t="s">
        <v>62</v>
      </c>
      <c r="C48" s="5" t="s">
        <v>40</v>
      </c>
      <c r="D48" s="5" t="s">
        <v>111</v>
      </c>
      <c r="E48" s="5"/>
      <c r="F48" s="5"/>
      <c r="G48" s="5"/>
      <c r="H48" s="5"/>
      <c r="I48" s="27">
        <v>10</v>
      </c>
    </row>
    <row r="49" spans="1:9" ht="14.25">
      <c r="A49" s="128" t="s">
        <v>9</v>
      </c>
      <c r="B49" s="5" t="s">
        <v>62</v>
      </c>
      <c r="C49" s="5" t="s">
        <v>40</v>
      </c>
      <c r="D49" s="5" t="s">
        <v>111</v>
      </c>
      <c r="E49" s="5" t="s">
        <v>112</v>
      </c>
      <c r="F49" s="5"/>
      <c r="G49" s="5"/>
      <c r="H49" s="5"/>
      <c r="I49" s="27">
        <v>10</v>
      </c>
    </row>
    <row r="50" spans="1:9" ht="14.25">
      <c r="A50" s="129" t="s">
        <v>23</v>
      </c>
      <c r="B50" s="5" t="s">
        <v>62</v>
      </c>
      <c r="C50" s="5" t="s">
        <v>40</v>
      </c>
      <c r="D50" s="5" t="s">
        <v>111</v>
      </c>
      <c r="E50" s="15" t="s">
        <v>113</v>
      </c>
      <c r="F50" s="15"/>
      <c r="G50" s="15"/>
      <c r="H50" s="15"/>
      <c r="I50" s="27">
        <v>10</v>
      </c>
    </row>
    <row r="51" spans="1:9" ht="14.25">
      <c r="A51" s="129" t="s">
        <v>141</v>
      </c>
      <c r="B51" s="5" t="s">
        <v>62</v>
      </c>
      <c r="C51" s="5" t="s">
        <v>40</v>
      </c>
      <c r="D51" s="5" t="s">
        <v>111</v>
      </c>
      <c r="E51" s="15" t="s">
        <v>113</v>
      </c>
      <c r="F51" s="15" t="s">
        <v>142</v>
      </c>
      <c r="G51" s="15"/>
      <c r="H51" s="15"/>
      <c r="I51" s="27">
        <v>10</v>
      </c>
    </row>
    <row r="52" spans="1:9" ht="14.25">
      <c r="A52" s="129" t="s">
        <v>9</v>
      </c>
      <c r="B52" s="5" t="s">
        <v>62</v>
      </c>
      <c r="C52" s="5" t="s">
        <v>40</v>
      </c>
      <c r="D52" s="5" t="s">
        <v>111</v>
      </c>
      <c r="E52" s="15" t="s">
        <v>113</v>
      </c>
      <c r="F52" s="15" t="s">
        <v>114</v>
      </c>
      <c r="G52" s="15"/>
      <c r="H52" s="15"/>
      <c r="I52" s="28">
        <v>10</v>
      </c>
    </row>
    <row r="53" spans="1:9" ht="14.25">
      <c r="A53" s="128" t="s">
        <v>128</v>
      </c>
      <c r="B53" s="5" t="s">
        <v>62</v>
      </c>
      <c r="C53" s="5" t="s">
        <v>40</v>
      </c>
      <c r="D53" s="5" t="s">
        <v>111</v>
      </c>
      <c r="E53" s="5" t="s">
        <v>113</v>
      </c>
      <c r="F53" s="5" t="s">
        <v>114</v>
      </c>
      <c r="G53" s="5" t="s">
        <v>129</v>
      </c>
      <c r="H53" s="5"/>
      <c r="I53" s="28">
        <v>10</v>
      </c>
    </row>
    <row r="54" spans="1:9" ht="14.25">
      <c r="A54" s="128" t="s">
        <v>67</v>
      </c>
      <c r="B54" s="5" t="s">
        <v>62</v>
      </c>
      <c r="C54" s="5" t="s">
        <v>40</v>
      </c>
      <c r="D54" s="5" t="s">
        <v>74</v>
      </c>
      <c r="E54" s="5"/>
      <c r="F54" s="5"/>
      <c r="G54" s="5"/>
      <c r="H54" s="5"/>
      <c r="I54" s="29">
        <f>I55+I65</f>
        <v>58</v>
      </c>
    </row>
    <row r="55" spans="1:9" ht="42.75" customHeight="1">
      <c r="A55" s="128" t="s">
        <v>35</v>
      </c>
      <c r="B55" s="5" t="s">
        <v>62</v>
      </c>
      <c r="C55" s="5" t="s">
        <v>40</v>
      </c>
      <c r="D55" s="15" t="s">
        <v>74</v>
      </c>
      <c r="E55" s="15" t="s">
        <v>68</v>
      </c>
      <c r="F55" s="15"/>
      <c r="G55" s="15"/>
      <c r="H55" s="15"/>
      <c r="I55" s="27">
        <v>5</v>
      </c>
    </row>
    <row r="56" spans="1:9" ht="18.75" customHeight="1">
      <c r="A56" s="128" t="s">
        <v>36</v>
      </c>
      <c r="B56" s="5" t="s">
        <v>62</v>
      </c>
      <c r="C56" s="5" t="s">
        <v>40</v>
      </c>
      <c r="D56" s="15" t="s">
        <v>74</v>
      </c>
      <c r="E56" s="15" t="s">
        <v>37</v>
      </c>
      <c r="F56" s="15"/>
      <c r="G56" s="15"/>
      <c r="H56" s="15"/>
      <c r="I56" s="27">
        <v>5</v>
      </c>
    </row>
    <row r="57" spans="1:9" ht="31.5" customHeight="1">
      <c r="A57" s="129" t="s">
        <v>166</v>
      </c>
      <c r="B57" s="5" t="s">
        <v>62</v>
      </c>
      <c r="C57" s="5" t="s">
        <v>40</v>
      </c>
      <c r="D57" s="15" t="s">
        <v>74</v>
      </c>
      <c r="E57" s="15" t="s">
        <v>37</v>
      </c>
      <c r="F57" s="15" t="s">
        <v>134</v>
      </c>
      <c r="G57" s="15"/>
      <c r="H57" s="15"/>
      <c r="I57" s="27">
        <v>3</v>
      </c>
    </row>
    <row r="58" spans="1:9" ht="32.25" customHeight="1">
      <c r="A58" s="129" t="s">
        <v>167</v>
      </c>
      <c r="B58" s="5" t="s">
        <v>62</v>
      </c>
      <c r="C58" s="5" t="s">
        <v>40</v>
      </c>
      <c r="D58" s="15" t="s">
        <v>74</v>
      </c>
      <c r="E58" s="15" t="s">
        <v>37</v>
      </c>
      <c r="F58" s="15" t="s">
        <v>136</v>
      </c>
      <c r="G58" s="15"/>
      <c r="H58" s="15"/>
      <c r="I58" s="27">
        <v>3</v>
      </c>
    </row>
    <row r="59" spans="1:9" ht="27" customHeight="1">
      <c r="A59" s="128" t="s">
        <v>139</v>
      </c>
      <c r="B59" s="5" t="s">
        <v>62</v>
      </c>
      <c r="C59" s="5" t="s">
        <v>40</v>
      </c>
      <c r="D59" s="15" t="s">
        <v>74</v>
      </c>
      <c r="E59" s="15" t="s">
        <v>37</v>
      </c>
      <c r="F59" s="15" t="s">
        <v>140</v>
      </c>
      <c r="G59" s="15"/>
      <c r="H59" s="15"/>
      <c r="I59" s="27">
        <v>3</v>
      </c>
    </row>
    <row r="60" spans="1:9" ht="18.75" customHeight="1">
      <c r="A60" s="128" t="s">
        <v>128</v>
      </c>
      <c r="B60" s="5" t="s">
        <v>62</v>
      </c>
      <c r="C60" s="5" t="s">
        <v>40</v>
      </c>
      <c r="D60" s="15" t="s">
        <v>74</v>
      </c>
      <c r="E60" s="15" t="s">
        <v>37</v>
      </c>
      <c r="F60" s="15" t="s">
        <v>140</v>
      </c>
      <c r="G60" s="15" t="s">
        <v>129</v>
      </c>
      <c r="H60" s="15"/>
      <c r="I60" s="27">
        <v>3</v>
      </c>
    </row>
    <row r="61" spans="1:9" ht="18.75" customHeight="1">
      <c r="A61" s="128" t="s">
        <v>141</v>
      </c>
      <c r="B61" s="5" t="s">
        <v>62</v>
      </c>
      <c r="C61" s="5" t="s">
        <v>40</v>
      </c>
      <c r="D61" s="15" t="s">
        <v>74</v>
      </c>
      <c r="E61" s="15" t="s">
        <v>37</v>
      </c>
      <c r="F61" s="15" t="s">
        <v>142</v>
      </c>
      <c r="G61" s="15"/>
      <c r="H61" s="15"/>
      <c r="I61" s="27">
        <v>2</v>
      </c>
    </row>
    <row r="62" spans="1:9" ht="20.25" customHeight="1">
      <c r="A62" s="128" t="s">
        <v>143</v>
      </c>
      <c r="B62" s="5" t="s">
        <v>62</v>
      </c>
      <c r="C62" s="5" t="s">
        <v>40</v>
      </c>
      <c r="D62" s="15" t="s">
        <v>74</v>
      </c>
      <c r="E62" s="15" t="s">
        <v>37</v>
      </c>
      <c r="F62" s="15" t="s">
        <v>144</v>
      </c>
      <c r="G62" s="15"/>
      <c r="H62" s="15"/>
      <c r="I62" s="27">
        <v>2</v>
      </c>
    </row>
    <row r="63" spans="1:9" ht="30" customHeight="1">
      <c r="A63" s="128" t="s">
        <v>145</v>
      </c>
      <c r="B63" s="5" t="s">
        <v>62</v>
      </c>
      <c r="C63" s="5" t="s">
        <v>40</v>
      </c>
      <c r="D63" s="15" t="s">
        <v>74</v>
      </c>
      <c r="E63" s="15" t="s">
        <v>37</v>
      </c>
      <c r="F63" s="15" t="s">
        <v>146</v>
      </c>
      <c r="G63" s="15"/>
      <c r="H63" s="15"/>
      <c r="I63" s="27">
        <v>2</v>
      </c>
    </row>
    <row r="64" spans="1:9" ht="19.5" customHeight="1">
      <c r="A64" s="128" t="s">
        <v>128</v>
      </c>
      <c r="B64" s="5" t="s">
        <v>62</v>
      </c>
      <c r="C64" s="5" t="s">
        <v>40</v>
      </c>
      <c r="D64" s="5" t="s">
        <v>74</v>
      </c>
      <c r="E64" s="5" t="s">
        <v>37</v>
      </c>
      <c r="F64" s="5" t="s">
        <v>146</v>
      </c>
      <c r="G64" s="5" t="s">
        <v>129</v>
      </c>
      <c r="H64" s="41"/>
      <c r="I64" s="27">
        <v>2</v>
      </c>
    </row>
    <row r="65" spans="1:9" ht="27" customHeight="1">
      <c r="A65" s="128" t="s">
        <v>52</v>
      </c>
      <c r="B65" s="5" t="s">
        <v>62</v>
      </c>
      <c r="C65" s="5" t="s">
        <v>40</v>
      </c>
      <c r="D65" s="5" t="s">
        <v>74</v>
      </c>
      <c r="E65" s="5" t="s">
        <v>53</v>
      </c>
      <c r="F65" s="5"/>
      <c r="G65" s="15"/>
      <c r="H65" s="15"/>
      <c r="I65" s="27">
        <f>I66+I71+I76+I81+I86+I91+I96+I101</f>
        <v>53</v>
      </c>
    </row>
    <row r="66" spans="1:9" ht="65.25" customHeight="1">
      <c r="A66" s="128" t="s">
        <v>170</v>
      </c>
      <c r="B66" s="5" t="s">
        <v>62</v>
      </c>
      <c r="C66" s="5" t="s">
        <v>40</v>
      </c>
      <c r="D66" s="15" t="s">
        <v>74</v>
      </c>
      <c r="E66" s="15" t="s">
        <v>59</v>
      </c>
      <c r="F66" s="15"/>
      <c r="G66" s="15"/>
      <c r="H66" s="15"/>
      <c r="I66" s="27">
        <v>5.5</v>
      </c>
    </row>
    <row r="67" spans="1:9" ht="28.5">
      <c r="A67" s="129" t="s">
        <v>166</v>
      </c>
      <c r="B67" s="5" t="s">
        <v>62</v>
      </c>
      <c r="C67" s="5" t="s">
        <v>40</v>
      </c>
      <c r="D67" s="15" t="s">
        <v>74</v>
      </c>
      <c r="E67" s="15" t="s">
        <v>59</v>
      </c>
      <c r="F67" s="15" t="s">
        <v>134</v>
      </c>
      <c r="G67" s="15"/>
      <c r="H67" s="15"/>
      <c r="I67" s="27">
        <v>5.5</v>
      </c>
    </row>
    <row r="68" spans="1:9" ht="28.5">
      <c r="A68" s="129" t="s">
        <v>167</v>
      </c>
      <c r="B68" s="5" t="s">
        <v>62</v>
      </c>
      <c r="C68" s="5" t="s">
        <v>40</v>
      </c>
      <c r="D68" s="15" t="s">
        <v>74</v>
      </c>
      <c r="E68" s="15" t="s">
        <v>59</v>
      </c>
      <c r="F68" s="15" t="s">
        <v>136</v>
      </c>
      <c r="G68" s="15"/>
      <c r="H68" s="15"/>
      <c r="I68" s="27">
        <v>5.5</v>
      </c>
    </row>
    <row r="69" spans="1:9" ht="28.5">
      <c r="A69" s="128" t="s">
        <v>139</v>
      </c>
      <c r="B69" s="5" t="s">
        <v>62</v>
      </c>
      <c r="C69" s="5" t="s">
        <v>40</v>
      </c>
      <c r="D69" s="15" t="s">
        <v>74</v>
      </c>
      <c r="E69" s="15" t="s">
        <v>59</v>
      </c>
      <c r="F69" s="15" t="s">
        <v>140</v>
      </c>
      <c r="G69" s="15"/>
      <c r="H69" s="15"/>
      <c r="I69" s="27">
        <v>5.5</v>
      </c>
    </row>
    <row r="70" spans="1:9" ht="14.25">
      <c r="A70" s="128" t="s">
        <v>128</v>
      </c>
      <c r="B70" s="5" t="s">
        <v>62</v>
      </c>
      <c r="C70" s="5" t="s">
        <v>40</v>
      </c>
      <c r="D70" s="5" t="s">
        <v>74</v>
      </c>
      <c r="E70" s="5" t="s">
        <v>59</v>
      </c>
      <c r="F70" s="5" t="s">
        <v>140</v>
      </c>
      <c r="G70" s="5" t="s">
        <v>129</v>
      </c>
      <c r="H70" s="15"/>
      <c r="I70" s="27">
        <v>5.5</v>
      </c>
    </row>
    <row r="71" spans="1:9" ht="50.25" customHeight="1">
      <c r="A71" s="128" t="s">
        <v>182</v>
      </c>
      <c r="B71" s="5" t="s">
        <v>62</v>
      </c>
      <c r="C71" s="5" t="s">
        <v>40</v>
      </c>
      <c r="D71" s="15" t="s">
        <v>74</v>
      </c>
      <c r="E71" s="15" t="s">
        <v>63</v>
      </c>
      <c r="F71" s="15"/>
      <c r="G71" s="15"/>
      <c r="H71" s="15"/>
      <c r="I71" s="27">
        <v>10</v>
      </c>
    </row>
    <row r="72" spans="1:9" ht="31.5" customHeight="1">
      <c r="A72" s="129" t="s">
        <v>166</v>
      </c>
      <c r="B72" s="5" t="s">
        <v>62</v>
      </c>
      <c r="C72" s="5" t="s">
        <v>40</v>
      </c>
      <c r="D72" s="15" t="s">
        <v>74</v>
      </c>
      <c r="E72" s="15" t="s">
        <v>63</v>
      </c>
      <c r="F72" s="15" t="s">
        <v>134</v>
      </c>
      <c r="G72" s="15"/>
      <c r="H72" s="15"/>
      <c r="I72" s="27">
        <v>10</v>
      </c>
    </row>
    <row r="73" spans="1:9" ht="33.75" customHeight="1">
      <c r="A73" s="129" t="s">
        <v>167</v>
      </c>
      <c r="B73" s="5" t="s">
        <v>62</v>
      </c>
      <c r="C73" s="5" t="s">
        <v>40</v>
      </c>
      <c r="D73" s="15" t="s">
        <v>74</v>
      </c>
      <c r="E73" s="15" t="s">
        <v>63</v>
      </c>
      <c r="F73" s="15" t="s">
        <v>136</v>
      </c>
      <c r="G73" s="15"/>
      <c r="H73" s="15"/>
      <c r="I73" s="27">
        <v>10</v>
      </c>
    </row>
    <row r="74" spans="1:9" ht="35.25" customHeight="1">
      <c r="A74" s="128" t="s">
        <v>139</v>
      </c>
      <c r="B74" s="5" t="s">
        <v>62</v>
      </c>
      <c r="C74" s="5" t="s">
        <v>40</v>
      </c>
      <c r="D74" s="15" t="s">
        <v>74</v>
      </c>
      <c r="E74" s="15" t="s">
        <v>63</v>
      </c>
      <c r="F74" s="15" t="s">
        <v>140</v>
      </c>
      <c r="G74" s="15"/>
      <c r="H74" s="15"/>
      <c r="I74" s="27">
        <v>10</v>
      </c>
    </row>
    <row r="75" spans="1:9" ht="14.25">
      <c r="A75" s="128" t="s">
        <v>128</v>
      </c>
      <c r="B75" s="5" t="s">
        <v>62</v>
      </c>
      <c r="C75" s="5" t="s">
        <v>40</v>
      </c>
      <c r="D75" s="5" t="s">
        <v>74</v>
      </c>
      <c r="E75" s="15" t="s">
        <v>63</v>
      </c>
      <c r="F75" s="5" t="s">
        <v>140</v>
      </c>
      <c r="G75" s="5" t="s">
        <v>129</v>
      </c>
      <c r="H75" s="41"/>
      <c r="I75" s="27">
        <v>10</v>
      </c>
    </row>
    <row r="76" spans="1:9" ht="57">
      <c r="A76" s="128" t="s">
        <v>176</v>
      </c>
      <c r="B76" s="5" t="s">
        <v>62</v>
      </c>
      <c r="C76" s="5" t="s">
        <v>40</v>
      </c>
      <c r="D76" s="15" t="s">
        <v>74</v>
      </c>
      <c r="E76" s="15" t="s">
        <v>75</v>
      </c>
      <c r="F76" s="15"/>
      <c r="G76" s="15"/>
      <c r="H76" s="15"/>
      <c r="I76" s="27">
        <v>1</v>
      </c>
    </row>
    <row r="77" spans="1:9" ht="28.5">
      <c r="A77" s="129" t="s">
        <v>166</v>
      </c>
      <c r="B77" s="5" t="s">
        <v>62</v>
      </c>
      <c r="C77" s="5" t="s">
        <v>40</v>
      </c>
      <c r="D77" s="15" t="s">
        <v>74</v>
      </c>
      <c r="E77" s="15" t="s">
        <v>75</v>
      </c>
      <c r="F77" s="15" t="s">
        <v>134</v>
      </c>
      <c r="G77" s="15"/>
      <c r="H77" s="15"/>
      <c r="I77" s="27">
        <v>1</v>
      </c>
    </row>
    <row r="78" spans="1:9" ht="28.5">
      <c r="A78" s="129" t="s">
        <v>167</v>
      </c>
      <c r="B78" s="5" t="s">
        <v>62</v>
      </c>
      <c r="C78" s="5" t="s">
        <v>40</v>
      </c>
      <c r="D78" s="15" t="s">
        <v>74</v>
      </c>
      <c r="E78" s="15" t="s">
        <v>75</v>
      </c>
      <c r="F78" s="15" t="s">
        <v>136</v>
      </c>
      <c r="G78" s="15"/>
      <c r="H78" s="15"/>
      <c r="I78" s="27">
        <v>1</v>
      </c>
    </row>
    <row r="79" spans="1:9" ht="28.5">
      <c r="A79" s="128" t="s">
        <v>139</v>
      </c>
      <c r="B79" s="5" t="s">
        <v>62</v>
      </c>
      <c r="C79" s="5" t="s">
        <v>40</v>
      </c>
      <c r="D79" s="15" t="s">
        <v>74</v>
      </c>
      <c r="E79" s="15" t="s">
        <v>75</v>
      </c>
      <c r="F79" s="15" t="s">
        <v>140</v>
      </c>
      <c r="G79" s="15"/>
      <c r="H79" s="15"/>
      <c r="I79" s="27">
        <v>1</v>
      </c>
    </row>
    <row r="80" spans="1:9" ht="14.25">
      <c r="A80" s="128" t="s">
        <v>128</v>
      </c>
      <c r="B80" s="5" t="s">
        <v>62</v>
      </c>
      <c r="C80" s="5" t="s">
        <v>40</v>
      </c>
      <c r="D80" s="5" t="s">
        <v>74</v>
      </c>
      <c r="E80" s="15" t="s">
        <v>75</v>
      </c>
      <c r="F80" s="5" t="s">
        <v>140</v>
      </c>
      <c r="G80" s="5" t="s">
        <v>129</v>
      </c>
      <c r="H80" s="15"/>
      <c r="I80" s="27">
        <v>1</v>
      </c>
    </row>
    <row r="81" spans="1:9" ht="42.75">
      <c r="A81" s="128" t="s">
        <v>177</v>
      </c>
      <c r="B81" s="5" t="s">
        <v>62</v>
      </c>
      <c r="C81" s="5" t="s">
        <v>40</v>
      </c>
      <c r="D81" s="15" t="s">
        <v>74</v>
      </c>
      <c r="E81" s="15" t="s">
        <v>76</v>
      </c>
      <c r="F81" s="15"/>
      <c r="G81" s="15"/>
      <c r="H81" s="15"/>
      <c r="I81" s="27">
        <v>7.5</v>
      </c>
    </row>
    <row r="82" spans="1:9" ht="28.5">
      <c r="A82" s="129" t="s">
        <v>166</v>
      </c>
      <c r="B82" s="5" t="s">
        <v>62</v>
      </c>
      <c r="C82" s="5" t="s">
        <v>40</v>
      </c>
      <c r="D82" s="15" t="s">
        <v>74</v>
      </c>
      <c r="E82" s="15" t="s">
        <v>76</v>
      </c>
      <c r="F82" s="15" t="s">
        <v>134</v>
      </c>
      <c r="G82" s="15"/>
      <c r="H82" s="15"/>
      <c r="I82" s="27">
        <v>7.5</v>
      </c>
    </row>
    <row r="83" spans="1:9" ht="28.5">
      <c r="A83" s="129" t="s">
        <v>167</v>
      </c>
      <c r="B83" s="5" t="s">
        <v>62</v>
      </c>
      <c r="C83" s="5" t="s">
        <v>40</v>
      </c>
      <c r="D83" s="15" t="s">
        <v>74</v>
      </c>
      <c r="E83" s="15" t="s">
        <v>76</v>
      </c>
      <c r="F83" s="15" t="s">
        <v>136</v>
      </c>
      <c r="G83" s="15"/>
      <c r="H83" s="15"/>
      <c r="I83" s="27">
        <v>7.5</v>
      </c>
    </row>
    <row r="84" spans="1:9" ht="28.5">
      <c r="A84" s="128" t="s">
        <v>139</v>
      </c>
      <c r="B84" s="5" t="s">
        <v>62</v>
      </c>
      <c r="C84" s="5" t="s">
        <v>40</v>
      </c>
      <c r="D84" s="15" t="s">
        <v>74</v>
      </c>
      <c r="E84" s="15" t="s">
        <v>76</v>
      </c>
      <c r="F84" s="15" t="s">
        <v>140</v>
      </c>
      <c r="G84" s="15"/>
      <c r="H84" s="15"/>
      <c r="I84" s="27">
        <v>7.5</v>
      </c>
    </row>
    <row r="85" spans="1:9" ht="14.25">
      <c r="A85" s="128" t="s">
        <v>128</v>
      </c>
      <c r="B85" s="5" t="s">
        <v>62</v>
      </c>
      <c r="C85" s="5" t="s">
        <v>40</v>
      </c>
      <c r="D85" s="5" t="s">
        <v>74</v>
      </c>
      <c r="E85" s="15" t="s">
        <v>76</v>
      </c>
      <c r="F85" s="5" t="s">
        <v>140</v>
      </c>
      <c r="G85" s="5" t="s">
        <v>129</v>
      </c>
      <c r="H85" s="15"/>
      <c r="I85" s="27">
        <v>7.5</v>
      </c>
    </row>
    <row r="86" spans="1:9" ht="45" customHeight="1">
      <c r="A86" s="128" t="s">
        <v>178</v>
      </c>
      <c r="B86" s="5" t="s">
        <v>62</v>
      </c>
      <c r="C86" s="5" t="s">
        <v>40</v>
      </c>
      <c r="D86" s="15" t="s">
        <v>74</v>
      </c>
      <c r="E86" s="15" t="s">
        <v>77</v>
      </c>
      <c r="F86" s="15"/>
      <c r="G86" s="15"/>
      <c r="H86" s="15"/>
      <c r="I86" s="27">
        <v>10</v>
      </c>
    </row>
    <row r="87" spans="1:9" ht="30.75" customHeight="1">
      <c r="A87" s="129" t="s">
        <v>166</v>
      </c>
      <c r="B87" s="5" t="s">
        <v>62</v>
      </c>
      <c r="C87" s="5" t="s">
        <v>40</v>
      </c>
      <c r="D87" s="15" t="s">
        <v>74</v>
      </c>
      <c r="E87" s="15" t="s">
        <v>77</v>
      </c>
      <c r="F87" s="15" t="s">
        <v>134</v>
      </c>
      <c r="G87" s="15"/>
      <c r="H87" s="15"/>
      <c r="I87" s="27">
        <v>10</v>
      </c>
    </row>
    <row r="88" spans="1:9" ht="28.5" customHeight="1">
      <c r="A88" s="129" t="s">
        <v>167</v>
      </c>
      <c r="B88" s="5" t="s">
        <v>62</v>
      </c>
      <c r="C88" s="5" t="s">
        <v>40</v>
      </c>
      <c r="D88" s="15" t="s">
        <v>74</v>
      </c>
      <c r="E88" s="15" t="s">
        <v>77</v>
      </c>
      <c r="F88" s="15" t="s">
        <v>136</v>
      </c>
      <c r="G88" s="15"/>
      <c r="H88" s="15"/>
      <c r="I88" s="27">
        <v>10</v>
      </c>
    </row>
    <row r="89" spans="1:9" ht="27" customHeight="1">
      <c r="A89" s="128" t="s">
        <v>139</v>
      </c>
      <c r="B89" s="5" t="s">
        <v>62</v>
      </c>
      <c r="C89" s="5" t="s">
        <v>40</v>
      </c>
      <c r="D89" s="15" t="s">
        <v>74</v>
      </c>
      <c r="E89" s="15" t="s">
        <v>77</v>
      </c>
      <c r="F89" s="15" t="s">
        <v>140</v>
      </c>
      <c r="G89" s="15"/>
      <c r="H89" s="15"/>
      <c r="I89" s="27">
        <v>10</v>
      </c>
    </row>
    <row r="90" spans="1:9" ht="14.25">
      <c r="A90" s="128" t="s">
        <v>128</v>
      </c>
      <c r="B90" s="5" t="s">
        <v>62</v>
      </c>
      <c r="C90" s="5" t="s">
        <v>40</v>
      </c>
      <c r="D90" s="5" t="s">
        <v>74</v>
      </c>
      <c r="E90" s="15" t="s">
        <v>77</v>
      </c>
      <c r="F90" s="5" t="s">
        <v>140</v>
      </c>
      <c r="G90" s="5" t="s">
        <v>129</v>
      </c>
      <c r="H90" s="15"/>
      <c r="I90" s="27">
        <v>10</v>
      </c>
    </row>
    <row r="91" spans="1:9" s="7" customFormat="1" ht="42.75" customHeight="1">
      <c r="A91" s="128" t="s">
        <v>183</v>
      </c>
      <c r="B91" s="5" t="s">
        <v>62</v>
      </c>
      <c r="C91" s="5" t="s">
        <v>40</v>
      </c>
      <c r="D91" s="15" t="s">
        <v>74</v>
      </c>
      <c r="E91" s="15" t="s">
        <v>78</v>
      </c>
      <c r="F91" s="15"/>
      <c r="G91" s="15"/>
      <c r="H91" s="15"/>
      <c r="I91" s="27">
        <v>5</v>
      </c>
    </row>
    <row r="92" spans="1:9" s="7" customFormat="1" ht="33.75" customHeight="1">
      <c r="A92" s="129" t="s">
        <v>166</v>
      </c>
      <c r="B92" s="5" t="s">
        <v>62</v>
      </c>
      <c r="C92" s="5" t="s">
        <v>40</v>
      </c>
      <c r="D92" s="15" t="s">
        <v>74</v>
      </c>
      <c r="E92" s="15" t="s">
        <v>78</v>
      </c>
      <c r="F92" s="15" t="s">
        <v>134</v>
      </c>
      <c r="G92" s="15"/>
      <c r="H92" s="15"/>
      <c r="I92" s="27">
        <v>5</v>
      </c>
    </row>
    <row r="93" spans="1:9" s="7" customFormat="1" ht="29.25" customHeight="1">
      <c r="A93" s="129" t="s">
        <v>167</v>
      </c>
      <c r="B93" s="5" t="s">
        <v>62</v>
      </c>
      <c r="C93" s="5" t="s">
        <v>40</v>
      </c>
      <c r="D93" s="15" t="s">
        <v>74</v>
      </c>
      <c r="E93" s="15" t="s">
        <v>78</v>
      </c>
      <c r="F93" s="15" t="s">
        <v>136</v>
      </c>
      <c r="G93" s="15"/>
      <c r="H93" s="15"/>
      <c r="I93" s="27">
        <v>5</v>
      </c>
    </row>
    <row r="94" spans="1:9" s="7" customFormat="1" ht="27" customHeight="1">
      <c r="A94" s="128" t="s">
        <v>139</v>
      </c>
      <c r="B94" s="5" t="s">
        <v>62</v>
      </c>
      <c r="C94" s="5" t="s">
        <v>40</v>
      </c>
      <c r="D94" s="15" t="s">
        <v>74</v>
      </c>
      <c r="E94" s="15" t="s">
        <v>78</v>
      </c>
      <c r="F94" s="15" t="s">
        <v>140</v>
      </c>
      <c r="G94" s="15"/>
      <c r="H94" s="15"/>
      <c r="I94" s="27">
        <v>5</v>
      </c>
    </row>
    <row r="95" spans="1:9" s="7" customFormat="1" ht="17.25" customHeight="1">
      <c r="A95" s="128" t="s">
        <v>128</v>
      </c>
      <c r="B95" s="5" t="s">
        <v>62</v>
      </c>
      <c r="C95" s="5" t="s">
        <v>40</v>
      </c>
      <c r="D95" s="5" t="s">
        <v>74</v>
      </c>
      <c r="E95" s="15" t="s">
        <v>78</v>
      </c>
      <c r="F95" s="5" t="s">
        <v>140</v>
      </c>
      <c r="G95" s="5" t="s">
        <v>129</v>
      </c>
      <c r="H95" s="15" t="s">
        <v>51</v>
      </c>
      <c r="I95" s="27">
        <v>5</v>
      </c>
    </row>
    <row r="96" spans="1:9" s="7" customFormat="1" ht="47.25" customHeight="1">
      <c r="A96" s="128" t="s">
        <v>180</v>
      </c>
      <c r="B96" s="5" t="s">
        <v>62</v>
      </c>
      <c r="C96" s="5" t="s">
        <v>40</v>
      </c>
      <c r="D96" s="15" t="s">
        <v>74</v>
      </c>
      <c r="E96" s="15" t="s">
        <v>79</v>
      </c>
      <c r="F96" s="15"/>
      <c r="G96" s="15"/>
      <c r="H96" s="15"/>
      <c r="I96" s="27">
        <v>10</v>
      </c>
    </row>
    <row r="97" spans="1:9" s="7" customFormat="1" ht="34.5" customHeight="1">
      <c r="A97" s="129" t="s">
        <v>166</v>
      </c>
      <c r="B97" s="5" t="s">
        <v>62</v>
      </c>
      <c r="C97" s="5" t="s">
        <v>40</v>
      </c>
      <c r="D97" s="15" t="s">
        <v>74</v>
      </c>
      <c r="E97" s="15" t="s">
        <v>79</v>
      </c>
      <c r="F97" s="15" t="s">
        <v>134</v>
      </c>
      <c r="G97" s="15"/>
      <c r="H97" s="15"/>
      <c r="I97" s="27">
        <v>10</v>
      </c>
    </row>
    <row r="98" spans="1:9" s="7" customFormat="1" ht="34.5" customHeight="1">
      <c r="A98" s="129" t="s">
        <v>167</v>
      </c>
      <c r="B98" s="5" t="s">
        <v>62</v>
      </c>
      <c r="C98" s="5" t="s">
        <v>40</v>
      </c>
      <c r="D98" s="15" t="s">
        <v>74</v>
      </c>
      <c r="E98" s="15" t="s">
        <v>79</v>
      </c>
      <c r="F98" s="15" t="s">
        <v>136</v>
      </c>
      <c r="G98" s="15"/>
      <c r="H98" s="15"/>
      <c r="I98" s="27">
        <v>10</v>
      </c>
    </row>
    <row r="99" spans="1:9" s="7" customFormat="1" ht="28.5" customHeight="1">
      <c r="A99" s="128" t="s">
        <v>139</v>
      </c>
      <c r="B99" s="5" t="s">
        <v>62</v>
      </c>
      <c r="C99" s="5" t="s">
        <v>40</v>
      </c>
      <c r="D99" s="15" t="s">
        <v>74</v>
      </c>
      <c r="E99" s="15" t="s">
        <v>79</v>
      </c>
      <c r="F99" s="15" t="s">
        <v>140</v>
      </c>
      <c r="G99" s="15"/>
      <c r="H99" s="15"/>
      <c r="I99" s="27">
        <v>10</v>
      </c>
    </row>
    <row r="100" spans="1:9" s="7" customFormat="1" ht="19.5" customHeight="1">
      <c r="A100" s="128" t="s">
        <v>128</v>
      </c>
      <c r="B100" s="5" t="s">
        <v>62</v>
      </c>
      <c r="C100" s="5" t="s">
        <v>40</v>
      </c>
      <c r="D100" s="5" t="s">
        <v>74</v>
      </c>
      <c r="E100" s="15" t="s">
        <v>79</v>
      </c>
      <c r="F100" s="5" t="s">
        <v>140</v>
      </c>
      <c r="G100" s="5" t="s">
        <v>129</v>
      </c>
      <c r="H100" s="15"/>
      <c r="I100" s="27">
        <v>10</v>
      </c>
    </row>
    <row r="101" spans="1:9" s="7" customFormat="1" ht="72.75" customHeight="1">
      <c r="A101" s="128" t="s">
        <v>181</v>
      </c>
      <c r="B101" s="5" t="s">
        <v>62</v>
      </c>
      <c r="C101" s="5" t="s">
        <v>40</v>
      </c>
      <c r="D101" s="15" t="s">
        <v>74</v>
      </c>
      <c r="E101" s="15" t="s">
        <v>107</v>
      </c>
      <c r="F101" s="15"/>
      <c r="G101" s="15"/>
      <c r="H101" s="15"/>
      <c r="I101" s="95">
        <v>4</v>
      </c>
    </row>
    <row r="102" spans="1:9" s="7" customFormat="1" ht="39.75" customHeight="1">
      <c r="A102" s="129" t="s">
        <v>166</v>
      </c>
      <c r="B102" s="5" t="s">
        <v>62</v>
      </c>
      <c r="C102" s="5" t="s">
        <v>40</v>
      </c>
      <c r="D102" s="15" t="s">
        <v>74</v>
      </c>
      <c r="E102" s="15" t="s">
        <v>107</v>
      </c>
      <c r="F102" s="15" t="s">
        <v>134</v>
      </c>
      <c r="G102" s="15"/>
      <c r="H102" s="15"/>
      <c r="I102" s="27">
        <v>4</v>
      </c>
    </row>
    <row r="103" spans="1:9" s="7" customFormat="1" ht="36" customHeight="1">
      <c r="A103" s="129" t="s">
        <v>167</v>
      </c>
      <c r="B103" s="5" t="s">
        <v>62</v>
      </c>
      <c r="C103" s="5" t="s">
        <v>40</v>
      </c>
      <c r="D103" s="15" t="s">
        <v>74</v>
      </c>
      <c r="E103" s="15" t="s">
        <v>107</v>
      </c>
      <c r="F103" s="15" t="s">
        <v>136</v>
      </c>
      <c r="G103" s="15"/>
      <c r="H103" s="15"/>
      <c r="I103" s="95">
        <v>4</v>
      </c>
    </row>
    <row r="104" spans="1:9" s="7" customFormat="1" ht="27" customHeight="1">
      <c r="A104" s="128" t="s">
        <v>137</v>
      </c>
      <c r="B104" s="5" t="s">
        <v>62</v>
      </c>
      <c r="C104" s="5" t="s">
        <v>40</v>
      </c>
      <c r="D104" s="15" t="s">
        <v>74</v>
      </c>
      <c r="E104" s="15" t="s">
        <v>107</v>
      </c>
      <c r="F104" s="15" t="s">
        <v>138</v>
      </c>
      <c r="G104" s="15"/>
      <c r="H104" s="15"/>
      <c r="I104" s="27">
        <v>3</v>
      </c>
    </row>
    <row r="105" spans="1:9" s="7" customFormat="1" ht="21" customHeight="1">
      <c r="A105" s="128" t="s">
        <v>128</v>
      </c>
      <c r="B105" s="5" t="s">
        <v>62</v>
      </c>
      <c r="C105" s="5" t="s">
        <v>40</v>
      </c>
      <c r="D105" s="15" t="s">
        <v>74</v>
      </c>
      <c r="E105" s="15" t="s">
        <v>107</v>
      </c>
      <c r="F105" s="15" t="s">
        <v>138</v>
      </c>
      <c r="G105" s="15" t="s">
        <v>129</v>
      </c>
      <c r="H105" s="15"/>
      <c r="I105" s="27">
        <v>3</v>
      </c>
    </row>
    <row r="106" spans="1:9" s="7" customFormat="1" ht="32.25" customHeight="1">
      <c r="A106" s="128" t="s">
        <v>139</v>
      </c>
      <c r="B106" s="5" t="s">
        <v>62</v>
      </c>
      <c r="C106" s="5" t="s">
        <v>40</v>
      </c>
      <c r="D106" s="15" t="s">
        <v>74</v>
      </c>
      <c r="E106" s="15" t="s">
        <v>107</v>
      </c>
      <c r="F106" s="15" t="s">
        <v>140</v>
      </c>
      <c r="G106" s="15"/>
      <c r="H106" s="15"/>
      <c r="I106" s="27">
        <v>1</v>
      </c>
    </row>
    <row r="107" spans="1:9" s="7" customFormat="1" ht="23.25" customHeight="1" thickBot="1">
      <c r="A107" s="128" t="s">
        <v>128</v>
      </c>
      <c r="B107" s="5" t="s">
        <v>62</v>
      </c>
      <c r="C107" s="5" t="s">
        <v>40</v>
      </c>
      <c r="D107" s="5" t="s">
        <v>74</v>
      </c>
      <c r="E107" s="15" t="s">
        <v>107</v>
      </c>
      <c r="F107" s="5" t="s">
        <v>140</v>
      </c>
      <c r="G107" s="5" t="s">
        <v>129</v>
      </c>
      <c r="H107" s="51"/>
      <c r="I107" s="55">
        <v>1</v>
      </c>
    </row>
    <row r="108" spans="1:9" s="7" customFormat="1" ht="17.25" customHeight="1" thickBot="1">
      <c r="A108" s="24" t="s">
        <v>85</v>
      </c>
      <c r="B108" s="22" t="s">
        <v>62</v>
      </c>
      <c r="C108" s="22" t="s">
        <v>87</v>
      </c>
      <c r="D108" s="22"/>
      <c r="E108" s="22"/>
      <c r="F108" s="22"/>
      <c r="G108" s="22"/>
      <c r="H108" s="22"/>
      <c r="I108" s="38">
        <v>24.8</v>
      </c>
    </row>
    <row r="109" spans="1:9" s="7" customFormat="1" ht="17.25" customHeight="1">
      <c r="A109" s="189" t="s">
        <v>148</v>
      </c>
      <c r="B109" s="178" t="s">
        <v>62</v>
      </c>
      <c r="C109" s="178" t="s">
        <v>87</v>
      </c>
      <c r="D109" s="178"/>
      <c r="E109" s="178"/>
      <c r="F109" s="178"/>
      <c r="G109" s="178" t="s">
        <v>151</v>
      </c>
      <c r="H109" s="178"/>
      <c r="I109" s="120">
        <v>24.8</v>
      </c>
    </row>
    <row r="110" spans="1:9" s="7" customFormat="1" ht="19.5" customHeight="1">
      <c r="A110" s="130" t="s">
        <v>92</v>
      </c>
      <c r="B110" s="14" t="s">
        <v>62</v>
      </c>
      <c r="C110" s="32" t="s">
        <v>87</v>
      </c>
      <c r="D110" s="85" t="s">
        <v>88</v>
      </c>
      <c r="E110" s="85"/>
      <c r="F110" s="85"/>
      <c r="G110" s="85"/>
      <c r="H110" s="46"/>
      <c r="I110" s="170">
        <v>24.8</v>
      </c>
    </row>
    <row r="111" spans="1:9" s="7" customFormat="1" ht="27" customHeight="1">
      <c r="A111" s="131" t="s">
        <v>93</v>
      </c>
      <c r="B111" s="5" t="s">
        <v>62</v>
      </c>
      <c r="C111" s="5" t="s">
        <v>87</v>
      </c>
      <c r="D111" s="15" t="s">
        <v>88</v>
      </c>
      <c r="E111" s="15" t="s">
        <v>94</v>
      </c>
      <c r="F111" s="15"/>
      <c r="G111" s="15"/>
      <c r="H111" s="85"/>
      <c r="I111" s="27">
        <v>24.8</v>
      </c>
    </row>
    <row r="112" spans="1:9" s="7" customFormat="1" ht="28.5" customHeight="1">
      <c r="A112" s="137" t="s">
        <v>95</v>
      </c>
      <c r="B112" s="18" t="s">
        <v>62</v>
      </c>
      <c r="C112" s="32" t="s">
        <v>87</v>
      </c>
      <c r="D112" s="85" t="s">
        <v>88</v>
      </c>
      <c r="E112" s="85" t="s">
        <v>96</v>
      </c>
      <c r="F112" s="85"/>
      <c r="G112" s="85"/>
      <c r="H112" s="15"/>
      <c r="I112" s="95">
        <v>24.8</v>
      </c>
    </row>
    <row r="113" spans="1:9" s="7" customFormat="1" ht="71.25" customHeight="1">
      <c r="A113" s="129" t="s">
        <v>164</v>
      </c>
      <c r="B113" s="5" t="s">
        <v>62</v>
      </c>
      <c r="C113" s="5" t="s">
        <v>87</v>
      </c>
      <c r="D113" s="15" t="s">
        <v>88</v>
      </c>
      <c r="E113" s="15" t="s">
        <v>96</v>
      </c>
      <c r="F113" s="15" t="s">
        <v>123</v>
      </c>
      <c r="G113" s="15"/>
      <c r="H113" s="15"/>
      <c r="I113" s="97">
        <v>14.9</v>
      </c>
    </row>
    <row r="114" spans="1:9" s="7" customFormat="1" ht="28.5" customHeight="1">
      <c r="A114" s="129" t="s">
        <v>165</v>
      </c>
      <c r="B114" s="5" t="s">
        <v>62</v>
      </c>
      <c r="C114" s="5" t="s">
        <v>87</v>
      </c>
      <c r="D114" s="15" t="s">
        <v>88</v>
      </c>
      <c r="E114" s="15" t="s">
        <v>96</v>
      </c>
      <c r="F114" s="15" t="s">
        <v>125</v>
      </c>
      <c r="G114" s="15"/>
      <c r="H114" s="15"/>
      <c r="I114" s="97">
        <v>14.9</v>
      </c>
    </row>
    <row r="115" spans="1:9" s="7" customFormat="1" ht="17.25" customHeight="1">
      <c r="A115" s="128" t="s">
        <v>148</v>
      </c>
      <c r="B115" s="5" t="s">
        <v>62</v>
      </c>
      <c r="C115" s="5" t="s">
        <v>87</v>
      </c>
      <c r="D115" s="15" t="s">
        <v>88</v>
      </c>
      <c r="E115" s="15" t="s">
        <v>96</v>
      </c>
      <c r="F115" s="15" t="s">
        <v>127</v>
      </c>
      <c r="G115" s="15" t="s">
        <v>151</v>
      </c>
      <c r="H115" s="15"/>
      <c r="I115" s="97">
        <v>13.9</v>
      </c>
    </row>
    <row r="116" spans="1:9" s="7" customFormat="1" ht="30.75" customHeight="1">
      <c r="A116" s="129" t="s">
        <v>132</v>
      </c>
      <c r="B116" s="5" t="s">
        <v>62</v>
      </c>
      <c r="C116" s="5" t="s">
        <v>87</v>
      </c>
      <c r="D116" s="15" t="s">
        <v>88</v>
      </c>
      <c r="E116" s="15" t="s">
        <v>96</v>
      </c>
      <c r="F116" s="15" t="s">
        <v>133</v>
      </c>
      <c r="G116" s="15"/>
      <c r="H116" s="15"/>
      <c r="I116" s="97">
        <v>1</v>
      </c>
    </row>
    <row r="117" spans="1:9" s="7" customFormat="1" ht="22.5" customHeight="1">
      <c r="A117" s="128" t="s">
        <v>148</v>
      </c>
      <c r="B117" s="5" t="s">
        <v>62</v>
      </c>
      <c r="C117" s="5" t="s">
        <v>87</v>
      </c>
      <c r="D117" s="15" t="s">
        <v>88</v>
      </c>
      <c r="E117" s="15" t="s">
        <v>96</v>
      </c>
      <c r="F117" s="15" t="s">
        <v>133</v>
      </c>
      <c r="G117" s="15" t="s">
        <v>151</v>
      </c>
      <c r="H117" s="15"/>
      <c r="I117" s="97">
        <v>1</v>
      </c>
    </row>
    <row r="118" spans="1:9" s="7" customFormat="1" ht="30.75" customHeight="1">
      <c r="A118" s="129" t="s">
        <v>166</v>
      </c>
      <c r="B118" s="5" t="s">
        <v>62</v>
      </c>
      <c r="C118" s="5" t="s">
        <v>87</v>
      </c>
      <c r="D118" s="15" t="s">
        <v>88</v>
      </c>
      <c r="E118" s="15" t="s">
        <v>96</v>
      </c>
      <c r="F118" s="15" t="s">
        <v>134</v>
      </c>
      <c r="G118" s="15"/>
      <c r="H118" s="15"/>
      <c r="I118" s="97">
        <v>9.9</v>
      </c>
    </row>
    <row r="119" spans="1:9" s="7" customFormat="1" ht="30.75" customHeight="1">
      <c r="A119" s="129" t="s">
        <v>167</v>
      </c>
      <c r="B119" s="5" t="s">
        <v>62</v>
      </c>
      <c r="C119" s="5" t="s">
        <v>87</v>
      </c>
      <c r="D119" s="15" t="s">
        <v>88</v>
      </c>
      <c r="E119" s="15" t="s">
        <v>96</v>
      </c>
      <c r="F119" s="15" t="s">
        <v>136</v>
      </c>
      <c r="G119" s="15"/>
      <c r="H119" s="15"/>
      <c r="I119" s="97">
        <v>9.9</v>
      </c>
    </row>
    <row r="120" spans="1:9" s="7" customFormat="1" ht="28.5" customHeight="1">
      <c r="A120" s="129" t="s">
        <v>139</v>
      </c>
      <c r="B120" s="5" t="s">
        <v>62</v>
      </c>
      <c r="C120" s="5" t="s">
        <v>87</v>
      </c>
      <c r="D120" s="15" t="s">
        <v>88</v>
      </c>
      <c r="E120" s="15" t="s">
        <v>96</v>
      </c>
      <c r="F120" s="15" t="s">
        <v>140</v>
      </c>
      <c r="G120" s="15"/>
      <c r="H120" s="15"/>
      <c r="I120" s="97">
        <v>9.9</v>
      </c>
    </row>
    <row r="121" spans="1:9" s="7" customFormat="1" ht="22.5" customHeight="1" thickBot="1">
      <c r="A121" s="128" t="s">
        <v>148</v>
      </c>
      <c r="B121" s="5" t="s">
        <v>62</v>
      </c>
      <c r="C121" s="5" t="s">
        <v>87</v>
      </c>
      <c r="D121" s="15" t="s">
        <v>88</v>
      </c>
      <c r="E121" s="15" t="s">
        <v>96</v>
      </c>
      <c r="F121" s="15" t="s">
        <v>140</v>
      </c>
      <c r="G121" s="85" t="s">
        <v>151</v>
      </c>
      <c r="H121" s="85"/>
      <c r="I121" s="95">
        <v>9.9</v>
      </c>
    </row>
    <row r="122" spans="1:9" ht="20.25" customHeight="1" thickBot="1">
      <c r="A122" s="158" t="s">
        <v>47</v>
      </c>
      <c r="B122" s="91" t="s">
        <v>62</v>
      </c>
      <c r="C122" s="91" t="s">
        <v>46</v>
      </c>
      <c r="D122" s="107"/>
      <c r="E122" s="156"/>
      <c r="F122" s="159"/>
      <c r="G122" s="82"/>
      <c r="H122" s="157"/>
      <c r="I122" s="122">
        <f>I124+I136+I143</f>
        <v>135.5</v>
      </c>
    </row>
    <row r="123" spans="1:9" ht="20.25" customHeight="1">
      <c r="A123" s="142" t="s">
        <v>128</v>
      </c>
      <c r="B123" s="102" t="s">
        <v>62</v>
      </c>
      <c r="C123" s="102" t="s">
        <v>46</v>
      </c>
      <c r="D123" s="103"/>
      <c r="E123" s="104"/>
      <c r="F123" s="160"/>
      <c r="G123" s="104" t="s">
        <v>129</v>
      </c>
      <c r="H123" s="161"/>
      <c r="I123" s="162">
        <f>I122</f>
        <v>135.5</v>
      </c>
    </row>
    <row r="124" spans="1:9" ht="20.25" customHeight="1">
      <c r="A124" s="201" t="s">
        <v>109</v>
      </c>
      <c r="B124" s="5" t="s">
        <v>62</v>
      </c>
      <c r="C124" s="146" t="s">
        <v>46</v>
      </c>
      <c r="D124" s="145" t="s">
        <v>110</v>
      </c>
      <c r="E124" s="202"/>
      <c r="F124" s="202"/>
      <c r="G124" s="202"/>
      <c r="H124" s="202"/>
      <c r="I124" s="200">
        <f>I125+I130</f>
        <v>114</v>
      </c>
    </row>
    <row r="125" spans="1:9" ht="52.5" customHeight="1">
      <c r="A125" s="129" t="s">
        <v>25</v>
      </c>
      <c r="B125" s="5" t="s">
        <v>62</v>
      </c>
      <c r="C125" s="5" t="s">
        <v>46</v>
      </c>
      <c r="D125" s="5" t="s">
        <v>110</v>
      </c>
      <c r="E125" s="15" t="s">
        <v>26</v>
      </c>
      <c r="F125" s="15"/>
      <c r="G125" s="15"/>
      <c r="H125" s="15"/>
      <c r="I125" s="27">
        <v>80</v>
      </c>
    </row>
    <row r="126" spans="1:9" ht="28.5" customHeight="1">
      <c r="A126" s="129" t="s">
        <v>166</v>
      </c>
      <c r="B126" s="5" t="s">
        <v>62</v>
      </c>
      <c r="C126" s="5" t="s">
        <v>46</v>
      </c>
      <c r="D126" s="5" t="s">
        <v>110</v>
      </c>
      <c r="E126" s="15" t="s">
        <v>26</v>
      </c>
      <c r="F126" s="15" t="s">
        <v>134</v>
      </c>
      <c r="G126" s="15"/>
      <c r="H126" s="15"/>
      <c r="I126" s="27">
        <v>80</v>
      </c>
    </row>
    <row r="127" spans="1:9" ht="37.5" customHeight="1">
      <c r="A127" s="129" t="s">
        <v>167</v>
      </c>
      <c r="B127" s="5" t="s">
        <v>62</v>
      </c>
      <c r="C127" s="5" t="s">
        <v>46</v>
      </c>
      <c r="D127" s="5" t="s">
        <v>110</v>
      </c>
      <c r="E127" s="15" t="s">
        <v>26</v>
      </c>
      <c r="F127" s="15" t="s">
        <v>136</v>
      </c>
      <c r="G127" s="15"/>
      <c r="H127" s="15"/>
      <c r="I127" s="27">
        <v>80</v>
      </c>
    </row>
    <row r="128" spans="1:9" ht="36.75" customHeight="1">
      <c r="A128" s="129" t="s">
        <v>139</v>
      </c>
      <c r="B128" s="5"/>
      <c r="C128" s="5" t="s">
        <v>46</v>
      </c>
      <c r="D128" s="5" t="s">
        <v>110</v>
      </c>
      <c r="E128" s="15" t="s">
        <v>26</v>
      </c>
      <c r="F128" s="15" t="s">
        <v>140</v>
      </c>
      <c r="G128" s="5"/>
      <c r="H128" s="5"/>
      <c r="I128" s="27">
        <v>80</v>
      </c>
    </row>
    <row r="129" spans="1:9" ht="21" customHeight="1">
      <c r="A129" s="129" t="s">
        <v>128</v>
      </c>
      <c r="B129" s="5" t="s">
        <v>62</v>
      </c>
      <c r="C129" s="5" t="s">
        <v>46</v>
      </c>
      <c r="D129" s="5" t="s">
        <v>110</v>
      </c>
      <c r="E129" s="15" t="s">
        <v>26</v>
      </c>
      <c r="F129" s="15" t="s">
        <v>140</v>
      </c>
      <c r="G129" s="14" t="s">
        <v>129</v>
      </c>
      <c r="H129" s="14"/>
      <c r="I129" s="71">
        <v>80</v>
      </c>
    </row>
    <row r="130" spans="1:9" ht="24" customHeight="1">
      <c r="A130" s="128" t="s">
        <v>52</v>
      </c>
      <c r="B130" s="5" t="s">
        <v>62</v>
      </c>
      <c r="C130" s="14" t="s">
        <v>46</v>
      </c>
      <c r="D130" s="14" t="s">
        <v>110</v>
      </c>
      <c r="E130" s="14" t="s">
        <v>53</v>
      </c>
      <c r="F130" s="56"/>
      <c r="G130" s="56"/>
      <c r="H130" s="56"/>
      <c r="I130" s="121">
        <v>34</v>
      </c>
    </row>
    <row r="131" spans="1:9" ht="44.25" customHeight="1">
      <c r="A131" s="128" t="s">
        <v>163</v>
      </c>
      <c r="B131" s="5" t="s">
        <v>62</v>
      </c>
      <c r="C131" s="5" t="s">
        <v>46</v>
      </c>
      <c r="D131" s="5" t="s">
        <v>110</v>
      </c>
      <c r="E131" s="5" t="s">
        <v>65</v>
      </c>
      <c r="F131" s="5"/>
      <c r="G131" s="5"/>
      <c r="H131" s="51"/>
      <c r="I131" s="55">
        <v>34</v>
      </c>
    </row>
    <row r="132" spans="1:9" ht="27.75" customHeight="1">
      <c r="A132" s="129" t="s">
        <v>166</v>
      </c>
      <c r="B132" s="5" t="s">
        <v>62</v>
      </c>
      <c r="C132" s="5" t="s">
        <v>46</v>
      </c>
      <c r="D132" s="5" t="s">
        <v>110</v>
      </c>
      <c r="E132" s="5" t="s">
        <v>65</v>
      </c>
      <c r="F132" s="15" t="s">
        <v>134</v>
      </c>
      <c r="G132" s="15"/>
      <c r="H132" s="51"/>
      <c r="I132" s="55">
        <v>34</v>
      </c>
    </row>
    <row r="133" spans="1:9" ht="36.75" customHeight="1">
      <c r="A133" s="129" t="s">
        <v>167</v>
      </c>
      <c r="B133" s="5" t="s">
        <v>62</v>
      </c>
      <c r="C133" s="5" t="s">
        <v>46</v>
      </c>
      <c r="D133" s="5" t="s">
        <v>110</v>
      </c>
      <c r="E133" s="5" t="s">
        <v>65</v>
      </c>
      <c r="F133" s="15" t="s">
        <v>136</v>
      </c>
      <c r="G133" s="15"/>
      <c r="H133" s="51"/>
      <c r="I133" s="55">
        <v>34</v>
      </c>
    </row>
    <row r="134" spans="1:9" ht="36" customHeight="1">
      <c r="A134" s="129" t="s">
        <v>139</v>
      </c>
      <c r="B134" s="5"/>
      <c r="C134" s="5" t="s">
        <v>46</v>
      </c>
      <c r="D134" s="15" t="s">
        <v>110</v>
      </c>
      <c r="E134" s="5" t="s">
        <v>65</v>
      </c>
      <c r="F134" s="15" t="s">
        <v>140</v>
      </c>
      <c r="G134" s="5"/>
      <c r="H134" s="15"/>
      <c r="I134" s="55">
        <v>34</v>
      </c>
    </row>
    <row r="135" spans="1:9" ht="21" customHeight="1">
      <c r="A135" s="129" t="s">
        <v>128</v>
      </c>
      <c r="B135" s="5" t="s">
        <v>62</v>
      </c>
      <c r="C135" s="5" t="s">
        <v>46</v>
      </c>
      <c r="D135" s="15" t="s">
        <v>110</v>
      </c>
      <c r="E135" s="5" t="s">
        <v>65</v>
      </c>
      <c r="F135" s="15" t="s">
        <v>140</v>
      </c>
      <c r="G135" s="14" t="s">
        <v>129</v>
      </c>
      <c r="H135" s="46"/>
      <c r="I135" s="81">
        <v>34</v>
      </c>
    </row>
    <row r="136" spans="1:9" ht="33" customHeight="1">
      <c r="A136" s="127" t="s">
        <v>48</v>
      </c>
      <c r="B136" s="5" t="s">
        <v>62</v>
      </c>
      <c r="C136" s="14" t="s">
        <v>46</v>
      </c>
      <c r="D136" s="14" t="s">
        <v>49</v>
      </c>
      <c r="E136" s="56"/>
      <c r="F136" s="56"/>
      <c r="G136" s="56"/>
      <c r="H136" s="56"/>
      <c r="I136" s="81">
        <f>I137+I148</f>
        <v>21</v>
      </c>
    </row>
    <row r="137" spans="1:9" ht="33" customHeight="1">
      <c r="A137" s="127" t="s">
        <v>162</v>
      </c>
      <c r="B137" s="5" t="s">
        <v>62</v>
      </c>
      <c r="C137" s="14" t="s">
        <v>46</v>
      </c>
      <c r="D137" s="14" t="s">
        <v>49</v>
      </c>
      <c r="E137" s="14" t="s">
        <v>161</v>
      </c>
      <c r="F137" s="56"/>
      <c r="G137" s="56"/>
      <c r="H137" s="56"/>
      <c r="I137" s="81">
        <v>10</v>
      </c>
    </row>
    <row r="138" spans="1:9" ht="33" customHeight="1">
      <c r="A138" s="129" t="s">
        <v>166</v>
      </c>
      <c r="B138" s="5" t="s">
        <v>62</v>
      </c>
      <c r="C138" s="14" t="s">
        <v>46</v>
      </c>
      <c r="D138" s="14" t="s">
        <v>49</v>
      </c>
      <c r="E138" s="14" t="s">
        <v>161</v>
      </c>
      <c r="F138" s="15" t="s">
        <v>134</v>
      </c>
      <c r="G138" s="15"/>
      <c r="H138" s="56"/>
      <c r="I138" s="81">
        <v>10</v>
      </c>
    </row>
    <row r="139" spans="1:9" ht="33" customHeight="1">
      <c r="A139" s="129" t="s">
        <v>167</v>
      </c>
      <c r="B139" s="5" t="s">
        <v>62</v>
      </c>
      <c r="C139" s="14" t="s">
        <v>46</v>
      </c>
      <c r="D139" s="14" t="s">
        <v>49</v>
      </c>
      <c r="E139" s="14" t="s">
        <v>161</v>
      </c>
      <c r="F139" s="15" t="s">
        <v>136</v>
      </c>
      <c r="G139" s="15"/>
      <c r="H139" s="56"/>
      <c r="I139" s="81">
        <v>10</v>
      </c>
    </row>
    <row r="140" spans="1:9" ht="33" customHeight="1">
      <c r="A140" s="129" t="s">
        <v>139</v>
      </c>
      <c r="B140" s="5" t="s">
        <v>62</v>
      </c>
      <c r="C140" s="14" t="s">
        <v>46</v>
      </c>
      <c r="D140" s="14" t="s">
        <v>49</v>
      </c>
      <c r="E140" s="14" t="s">
        <v>161</v>
      </c>
      <c r="F140" s="15" t="s">
        <v>140</v>
      </c>
      <c r="G140" s="15"/>
      <c r="H140" s="56"/>
      <c r="I140" s="81">
        <v>10</v>
      </c>
    </row>
    <row r="141" spans="1:9" ht="21.75" customHeight="1">
      <c r="A141" s="129" t="s">
        <v>128</v>
      </c>
      <c r="B141" s="5" t="s">
        <v>62</v>
      </c>
      <c r="C141" s="14" t="s">
        <v>46</v>
      </c>
      <c r="D141" s="14" t="s">
        <v>49</v>
      </c>
      <c r="E141" s="14" t="s">
        <v>161</v>
      </c>
      <c r="F141" s="5" t="s">
        <v>140</v>
      </c>
      <c r="G141" s="5" t="s">
        <v>129</v>
      </c>
      <c r="H141" s="56"/>
      <c r="I141" s="81">
        <v>10</v>
      </c>
    </row>
    <row r="142" spans="1:9" ht="17.25" customHeight="1">
      <c r="A142" s="128" t="s">
        <v>174</v>
      </c>
      <c r="B142" s="5" t="s">
        <v>62</v>
      </c>
      <c r="C142" s="14" t="s">
        <v>46</v>
      </c>
      <c r="D142" s="14" t="s">
        <v>49</v>
      </c>
      <c r="E142" s="14"/>
      <c r="F142" s="5"/>
      <c r="G142" s="5"/>
      <c r="H142" s="56"/>
      <c r="I142" s="81">
        <v>0.5</v>
      </c>
    </row>
    <row r="143" spans="1:9" ht="21.75" customHeight="1">
      <c r="A143" s="128" t="s">
        <v>98</v>
      </c>
      <c r="B143" s="5" t="s">
        <v>62</v>
      </c>
      <c r="C143" s="14" t="s">
        <v>46</v>
      </c>
      <c r="D143" s="14" t="s">
        <v>49</v>
      </c>
      <c r="E143" s="14" t="s">
        <v>99</v>
      </c>
      <c r="F143" s="5"/>
      <c r="G143" s="5"/>
      <c r="H143" s="56"/>
      <c r="I143" s="81">
        <v>0.5</v>
      </c>
    </row>
    <row r="144" spans="1:9" ht="99.75" customHeight="1">
      <c r="A144" s="129" t="s">
        <v>100</v>
      </c>
      <c r="B144" s="5" t="s">
        <v>62</v>
      </c>
      <c r="C144" s="14" t="s">
        <v>46</v>
      </c>
      <c r="D144" s="14" t="s">
        <v>49</v>
      </c>
      <c r="E144" s="14" t="s">
        <v>101</v>
      </c>
      <c r="F144" s="5"/>
      <c r="G144" s="5"/>
      <c r="H144" s="56"/>
      <c r="I144" s="81">
        <v>0.5</v>
      </c>
    </row>
    <row r="145" spans="1:9" ht="18" customHeight="1">
      <c r="A145" s="128" t="s">
        <v>98</v>
      </c>
      <c r="B145" s="5" t="s">
        <v>62</v>
      </c>
      <c r="C145" s="14" t="s">
        <v>46</v>
      </c>
      <c r="D145" s="14" t="s">
        <v>49</v>
      </c>
      <c r="E145" s="14" t="s">
        <v>101</v>
      </c>
      <c r="F145" s="5" t="s">
        <v>150</v>
      </c>
      <c r="G145" s="5"/>
      <c r="H145" s="56"/>
      <c r="I145" s="81">
        <v>0.5</v>
      </c>
    </row>
    <row r="146" spans="1:9" ht="21.75" customHeight="1">
      <c r="A146" s="173" t="s">
        <v>102</v>
      </c>
      <c r="B146" s="5" t="s">
        <v>62</v>
      </c>
      <c r="C146" s="14" t="s">
        <v>46</v>
      </c>
      <c r="D146" s="14" t="s">
        <v>49</v>
      </c>
      <c r="E146" s="14" t="s">
        <v>101</v>
      </c>
      <c r="F146" s="5" t="s">
        <v>115</v>
      </c>
      <c r="G146" s="5"/>
      <c r="H146" s="56"/>
      <c r="I146" s="81">
        <v>0.5</v>
      </c>
    </row>
    <row r="147" spans="1:9" ht="21.75" customHeight="1">
      <c r="A147" s="129" t="s">
        <v>128</v>
      </c>
      <c r="B147" s="5" t="s">
        <v>62</v>
      </c>
      <c r="C147" s="14" t="s">
        <v>46</v>
      </c>
      <c r="D147" s="14" t="s">
        <v>49</v>
      </c>
      <c r="E147" s="14" t="s">
        <v>101</v>
      </c>
      <c r="F147" s="5" t="s">
        <v>115</v>
      </c>
      <c r="G147" s="5" t="s">
        <v>129</v>
      </c>
      <c r="H147" s="56"/>
      <c r="I147" s="81">
        <v>0.5</v>
      </c>
    </row>
    <row r="148" spans="1:9" ht="29.25" customHeight="1">
      <c r="A148" s="128" t="s">
        <v>52</v>
      </c>
      <c r="B148" s="5" t="s">
        <v>62</v>
      </c>
      <c r="C148" s="5" t="s">
        <v>46</v>
      </c>
      <c r="D148" s="5" t="s">
        <v>49</v>
      </c>
      <c r="E148" s="5" t="s">
        <v>53</v>
      </c>
      <c r="F148" s="51"/>
      <c r="G148" s="51"/>
      <c r="H148" s="51"/>
      <c r="I148" s="55">
        <f>+I149+I154</f>
        <v>11</v>
      </c>
    </row>
    <row r="149" spans="1:9" s="23" customFormat="1" ht="58.5" customHeight="1">
      <c r="A149" s="128" t="s">
        <v>186</v>
      </c>
      <c r="B149" s="5" t="s">
        <v>62</v>
      </c>
      <c r="C149" s="5" t="s">
        <v>46</v>
      </c>
      <c r="D149" s="5" t="s">
        <v>49</v>
      </c>
      <c r="E149" s="5" t="s">
        <v>64</v>
      </c>
      <c r="F149" s="5"/>
      <c r="G149" s="5"/>
      <c r="H149" s="51"/>
      <c r="I149" s="55">
        <v>1</v>
      </c>
    </row>
    <row r="150" spans="1:9" s="23" customFormat="1" ht="31.5" customHeight="1">
      <c r="A150" s="129" t="s">
        <v>166</v>
      </c>
      <c r="B150" s="5" t="s">
        <v>62</v>
      </c>
      <c r="C150" s="5" t="s">
        <v>46</v>
      </c>
      <c r="D150" s="5" t="s">
        <v>49</v>
      </c>
      <c r="E150" s="15" t="s">
        <v>64</v>
      </c>
      <c r="F150" s="15" t="s">
        <v>134</v>
      </c>
      <c r="G150" s="15"/>
      <c r="H150" s="51"/>
      <c r="I150" s="55">
        <v>1</v>
      </c>
    </row>
    <row r="151" spans="1:9" s="23" customFormat="1" ht="31.5" customHeight="1">
      <c r="A151" s="129" t="s">
        <v>167</v>
      </c>
      <c r="B151" s="5" t="s">
        <v>62</v>
      </c>
      <c r="C151" s="5" t="s">
        <v>46</v>
      </c>
      <c r="D151" s="5" t="s">
        <v>49</v>
      </c>
      <c r="E151" s="15" t="s">
        <v>64</v>
      </c>
      <c r="F151" s="15" t="s">
        <v>136</v>
      </c>
      <c r="G151" s="15"/>
      <c r="H151" s="51"/>
      <c r="I151" s="55">
        <v>1</v>
      </c>
    </row>
    <row r="152" spans="1:9" s="23" customFormat="1" ht="32.25" customHeight="1">
      <c r="A152" s="128" t="s">
        <v>139</v>
      </c>
      <c r="B152" s="5" t="s">
        <v>62</v>
      </c>
      <c r="C152" s="5" t="s">
        <v>46</v>
      </c>
      <c r="D152" s="5" t="s">
        <v>49</v>
      </c>
      <c r="E152" s="15" t="s">
        <v>64</v>
      </c>
      <c r="F152" s="15" t="s">
        <v>140</v>
      </c>
      <c r="G152" s="15"/>
      <c r="H152" s="51"/>
      <c r="I152" s="55">
        <v>1</v>
      </c>
    </row>
    <row r="153" spans="1:9" s="23" customFormat="1" ht="19.5" customHeight="1">
      <c r="A153" s="128" t="s">
        <v>128</v>
      </c>
      <c r="B153" s="5" t="s">
        <v>62</v>
      </c>
      <c r="C153" s="5" t="s">
        <v>46</v>
      </c>
      <c r="D153" s="5" t="s">
        <v>49</v>
      </c>
      <c r="E153" s="5" t="s">
        <v>64</v>
      </c>
      <c r="F153" s="5" t="s">
        <v>140</v>
      </c>
      <c r="G153" s="5" t="s">
        <v>129</v>
      </c>
      <c r="H153" s="51"/>
      <c r="I153" s="55">
        <v>1</v>
      </c>
    </row>
    <row r="154" spans="1:9" s="23" customFormat="1" ht="59.25" customHeight="1">
      <c r="A154" s="128" t="s">
        <v>184</v>
      </c>
      <c r="B154" s="5" t="s">
        <v>62</v>
      </c>
      <c r="C154" s="5" t="s">
        <v>46</v>
      </c>
      <c r="D154" s="5" t="s">
        <v>49</v>
      </c>
      <c r="E154" s="5" t="s">
        <v>80</v>
      </c>
      <c r="F154" s="5"/>
      <c r="G154" s="5"/>
      <c r="H154" s="51"/>
      <c r="I154" s="55">
        <v>10</v>
      </c>
    </row>
    <row r="155" spans="1:9" s="23" customFormat="1" ht="39" customHeight="1">
      <c r="A155" s="129" t="s">
        <v>166</v>
      </c>
      <c r="B155" s="5" t="s">
        <v>62</v>
      </c>
      <c r="C155" s="5" t="s">
        <v>46</v>
      </c>
      <c r="D155" s="5" t="s">
        <v>49</v>
      </c>
      <c r="E155" s="5" t="s">
        <v>80</v>
      </c>
      <c r="F155" s="15" t="s">
        <v>134</v>
      </c>
      <c r="G155" s="15"/>
      <c r="H155" s="57"/>
      <c r="I155" s="106">
        <v>10</v>
      </c>
    </row>
    <row r="156" spans="1:9" s="23" customFormat="1" ht="33.75" customHeight="1">
      <c r="A156" s="129" t="s">
        <v>167</v>
      </c>
      <c r="B156" s="5" t="s">
        <v>62</v>
      </c>
      <c r="C156" s="5" t="s">
        <v>46</v>
      </c>
      <c r="D156" s="5" t="s">
        <v>49</v>
      </c>
      <c r="E156" s="5" t="s">
        <v>80</v>
      </c>
      <c r="F156" s="15" t="s">
        <v>136</v>
      </c>
      <c r="G156" s="15"/>
      <c r="H156" s="57"/>
      <c r="I156" s="106">
        <v>10</v>
      </c>
    </row>
    <row r="157" spans="1:9" s="23" customFormat="1" ht="34.5" customHeight="1">
      <c r="A157" s="128" t="s">
        <v>139</v>
      </c>
      <c r="B157" s="5" t="s">
        <v>62</v>
      </c>
      <c r="C157" s="5" t="s">
        <v>46</v>
      </c>
      <c r="D157" s="5" t="s">
        <v>49</v>
      </c>
      <c r="E157" s="5" t="s">
        <v>80</v>
      </c>
      <c r="F157" s="15" t="s">
        <v>140</v>
      </c>
      <c r="G157" s="15"/>
      <c r="H157" s="57"/>
      <c r="I157" s="106">
        <v>10</v>
      </c>
    </row>
    <row r="158" spans="1:9" s="23" customFormat="1" ht="20.25" customHeight="1" thickBot="1">
      <c r="A158" s="128" t="s">
        <v>128</v>
      </c>
      <c r="B158" s="5" t="s">
        <v>62</v>
      </c>
      <c r="C158" s="5" t="s">
        <v>46</v>
      </c>
      <c r="D158" s="5" t="s">
        <v>49</v>
      </c>
      <c r="E158" s="5" t="s">
        <v>80</v>
      </c>
      <c r="F158" s="5" t="s">
        <v>140</v>
      </c>
      <c r="G158" s="5" t="s">
        <v>129</v>
      </c>
      <c r="H158" s="57"/>
      <c r="I158" s="106">
        <v>10</v>
      </c>
    </row>
    <row r="159" spans="1:9" s="23" customFormat="1" ht="21.75" customHeight="1">
      <c r="A159" s="143" t="s">
        <v>7</v>
      </c>
      <c r="B159" s="167" t="s">
        <v>62</v>
      </c>
      <c r="C159" s="167" t="s">
        <v>42</v>
      </c>
      <c r="D159" s="168">
        <v>0</v>
      </c>
      <c r="E159" s="168">
        <v>0</v>
      </c>
      <c r="F159" s="168">
        <v>0</v>
      </c>
      <c r="G159" s="168"/>
      <c r="H159" s="168"/>
      <c r="I159" s="197">
        <f>I161+I168</f>
        <v>134</v>
      </c>
    </row>
    <row r="160" spans="1:9" s="23" customFormat="1" ht="21.75" customHeight="1">
      <c r="A160" s="198" t="s">
        <v>128</v>
      </c>
      <c r="B160" s="146" t="s">
        <v>62</v>
      </c>
      <c r="C160" s="146" t="s">
        <v>42</v>
      </c>
      <c r="D160" s="169"/>
      <c r="E160" s="169"/>
      <c r="F160" s="169"/>
      <c r="G160" s="199" t="s">
        <v>129</v>
      </c>
      <c r="H160" s="169"/>
      <c r="I160" s="200">
        <f>I159</f>
        <v>134</v>
      </c>
    </row>
    <row r="161" spans="1:9" s="12" customFormat="1" ht="14.25">
      <c r="A161" s="131" t="s">
        <v>1</v>
      </c>
      <c r="B161" s="5" t="s">
        <v>62</v>
      </c>
      <c r="C161" s="5" t="s">
        <v>42</v>
      </c>
      <c r="D161" s="51" t="s">
        <v>43</v>
      </c>
      <c r="E161" s="51">
        <v>0</v>
      </c>
      <c r="F161" s="51">
        <v>0</v>
      </c>
      <c r="G161" s="51"/>
      <c r="H161" s="51"/>
      <c r="I161" s="97">
        <v>80</v>
      </c>
    </row>
    <row r="162" spans="1:9" s="23" customFormat="1" ht="14.25">
      <c r="A162" s="128" t="s">
        <v>52</v>
      </c>
      <c r="B162" s="5" t="s">
        <v>62</v>
      </c>
      <c r="C162" s="14" t="s">
        <v>42</v>
      </c>
      <c r="D162" s="5" t="s">
        <v>43</v>
      </c>
      <c r="E162" s="51" t="s">
        <v>53</v>
      </c>
      <c r="F162" s="51"/>
      <c r="G162" s="51"/>
      <c r="H162" s="51"/>
      <c r="I162" s="71">
        <v>80</v>
      </c>
    </row>
    <row r="163" spans="1:9" s="12" customFormat="1" ht="53.25" customHeight="1">
      <c r="A163" s="128" t="s">
        <v>187</v>
      </c>
      <c r="B163" s="5" t="s">
        <v>62</v>
      </c>
      <c r="C163" s="5" t="s">
        <v>42</v>
      </c>
      <c r="D163" s="5" t="s">
        <v>43</v>
      </c>
      <c r="E163" s="5" t="s">
        <v>66</v>
      </c>
      <c r="F163" s="5"/>
      <c r="G163" s="5"/>
      <c r="H163" s="51"/>
      <c r="I163" s="71">
        <v>80</v>
      </c>
    </row>
    <row r="164" spans="1:9" s="12" customFormat="1" ht="30.75" customHeight="1">
      <c r="A164" s="129" t="s">
        <v>166</v>
      </c>
      <c r="B164" s="5" t="s">
        <v>62</v>
      </c>
      <c r="C164" s="5" t="s">
        <v>42</v>
      </c>
      <c r="D164" s="5" t="s">
        <v>43</v>
      </c>
      <c r="E164" s="5" t="s">
        <v>66</v>
      </c>
      <c r="F164" s="15" t="s">
        <v>134</v>
      </c>
      <c r="G164" s="5"/>
      <c r="H164" s="51"/>
      <c r="I164" s="71">
        <v>80</v>
      </c>
    </row>
    <row r="165" spans="1:9" s="12" customFormat="1" ht="29.25" customHeight="1">
      <c r="A165" s="129" t="s">
        <v>167</v>
      </c>
      <c r="B165" s="5" t="s">
        <v>62</v>
      </c>
      <c r="C165" s="5" t="s">
        <v>42</v>
      </c>
      <c r="D165" s="5" t="s">
        <v>43</v>
      </c>
      <c r="E165" s="5" t="s">
        <v>66</v>
      </c>
      <c r="F165" s="15" t="s">
        <v>136</v>
      </c>
      <c r="G165" s="5"/>
      <c r="H165" s="51"/>
      <c r="I165" s="71">
        <v>80</v>
      </c>
    </row>
    <row r="166" spans="1:9" s="12" customFormat="1" ht="35.25" customHeight="1">
      <c r="A166" s="128" t="s">
        <v>139</v>
      </c>
      <c r="B166" s="5" t="s">
        <v>62</v>
      </c>
      <c r="C166" s="5" t="s">
        <v>42</v>
      </c>
      <c r="D166" s="5" t="s">
        <v>43</v>
      </c>
      <c r="E166" s="5" t="s">
        <v>66</v>
      </c>
      <c r="F166" s="15" t="s">
        <v>140</v>
      </c>
      <c r="G166" s="5"/>
      <c r="H166" s="5"/>
      <c r="I166" s="71">
        <v>80</v>
      </c>
    </row>
    <row r="167" spans="1:9" s="12" customFormat="1" ht="17.25" customHeight="1">
      <c r="A167" s="128" t="s">
        <v>128</v>
      </c>
      <c r="B167" s="5" t="s">
        <v>62</v>
      </c>
      <c r="C167" s="5" t="s">
        <v>42</v>
      </c>
      <c r="D167" s="5" t="s">
        <v>43</v>
      </c>
      <c r="E167" s="5" t="s">
        <v>66</v>
      </c>
      <c r="F167" s="5" t="s">
        <v>140</v>
      </c>
      <c r="G167" s="5" t="s">
        <v>129</v>
      </c>
      <c r="H167" s="5"/>
      <c r="I167" s="71">
        <v>80</v>
      </c>
    </row>
    <row r="168" spans="1:9" s="12" customFormat="1" ht="14.25">
      <c r="A168" s="128" t="s">
        <v>13</v>
      </c>
      <c r="B168" s="5" t="s">
        <v>62</v>
      </c>
      <c r="C168" s="5" t="s">
        <v>42</v>
      </c>
      <c r="D168" s="5" t="s">
        <v>44</v>
      </c>
      <c r="E168" s="5"/>
      <c r="F168" s="51"/>
      <c r="G168" s="51"/>
      <c r="H168" s="51"/>
      <c r="I168" s="27">
        <f>I169</f>
        <v>54</v>
      </c>
    </row>
    <row r="169" spans="1:9" ht="14.25">
      <c r="A169" s="128" t="s">
        <v>13</v>
      </c>
      <c r="B169" s="5" t="s">
        <v>62</v>
      </c>
      <c r="C169" s="5" t="s">
        <v>42</v>
      </c>
      <c r="D169" s="5" t="s">
        <v>44</v>
      </c>
      <c r="E169" s="5" t="s">
        <v>14</v>
      </c>
      <c r="F169" s="51"/>
      <c r="G169" s="51"/>
      <c r="H169" s="51"/>
      <c r="I169" s="27">
        <f>I170+I175</f>
        <v>54</v>
      </c>
    </row>
    <row r="170" spans="1:9" ht="14.25">
      <c r="A170" s="129" t="s">
        <v>15</v>
      </c>
      <c r="B170" s="5" t="s">
        <v>62</v>
      </c>
      <c r="C170" s="5" t="s">
        <v>42</v>
      </c>
      <c r="D170" s="51" t="s">
        <v>44</v>
      </c>
      <c r="E170" s="15" t="s">
        <v>24</v>
      </c>
      <c r="F170" s="15"/>
      <c r="G170" s="15"/>
      <c r="H170" s="15"/>
      <c r="I170" s="27">
        <v>15</v>
      </c>
    </row>
    <row r="171" spans="1:9" ht="28.5">
      <c r="A171" s="129" t="s">
        <v>166</v>
      </c>
      <c r="B171" s="5" t="s">
        <v>62</v>
      </c>
      <c r="C171" s="5" t="s">
        <v>42</v>
      </c>
      <c r="D171" s="5" t="s">
        <v>44</v>
      </c>
      <c r="E171" s="15" t="s">
        <v>24</v>
      </c>
      <c r="F171" s="15" t="s">
        <v>134</v>
      </c>
      <c r="G171" s="5"/>
      <c r="H171" s="15"/>
      <c r="I171" s="27">
        <v>15</v>
      </c>
    </row>
    <row r="172" spans="1:9" ht="28.5">
      <c r="A172" s="128" t="s">
        <v>135</v>
      </c>
      <c r="B172" s="5" t="s">
        <v>62</v>
      </c>
      <c r="C172" s="5" t="s">
        <v>42</v>
      </c>
      <c r="D172" s="5" t="s">
        <v>44</v>
      </c>
      <c r="E172" s="15" t="s">
        <v>24</v>
      </c>
      <c r="F172" s="15" t="s">
        <v>136</v>
      </c>
      <c r="G172" s="5"/>
      <c r="H172" s="15"/>
      <c r="I172" s="27">
        <v>15</v>
      </c>
    </row>
    <row r="173" spans="1:9" ht="28.5">
      <c r="A173" s="128" t="s">
        <v>139</v>
      </c>
      <c r="B173" s="5" t="s">
        <v>62</v>
      </c>
      <c r="C173" s="5" t="s">
        <v>42</v>
      </c>
      <c r="D173" s="5" t="s">
        <v>44</v>
      </c>
      <c r="E173" s="15" t="s">
        <v>24</v>
      </c>
      <c r="F173" s="15" t="s">
        <v>140</v>
      </c>
      <c r="G173" s="5"/>
      <c r="H173" s="15"/>
      <c r="I173" s="27">
        <v>15</v>
      </c>
    </row>
    <row r="174" spans="1:9" ht="14.25">
      <c r="A174" s="128" t="s">
        <v>128</v>
      </c>
      <c r="B174" s="5" t="s">
        <v>62</v>
      </c>
      <c r="C174" s="5" t="s">
        <v>42</v>
      </c>
      <c r="D174" s="5" t="s">
        <v>44</v>
      </c>
      <c r="E174" s="5" t="s">
        <v>24</v>
      </c>
      <c r="F174" s="5" t="s">
        <v>140</v>
      </c>
      <c r="G174" s="5" t="s">
        <v>129</v>
      </c>
      <c r="H174" s="51"/>
      <c r="I174" s="27">
        <v>15</v>
      </c>
    </row>
    <row r="175" spans="1:9" ht="27" customHeight="1">
      <c r="A175" s="129" t="s">
        <v>166</v>
      </c>
      <c r="B175" s="5" t="s">
        <v>62</v>
      </c>
      <c r="C175" s="5" t="s">
        <v>42</v>
      </c>
      <c r="D175" s="5" t="s">
        <v>44</v>
      </c>
      <c r="E175" s="15" t="s">
        <v>28</v>
      </c>
      <c r="F175" s="15" t="s">
        <v>134</v>
      </c>
      <c r="G175" s="15"/>
      <c r="H175" s="53"/>
      <c r="I175" s="165">
        <v>39</v>
      </c>
    </row>
    <row r="176" spans="1:9" ht="27" customHeight="1">
      <c r="A176" s="129" t="s">
        <v>167</v>
      </c>
      <c r="B176" s="5" t="s">
        <v>62</v>
      </c>
      <c r="C176" s="5" t="s">
        <v>42</v>
      </c>
      <c r="D176" s="5" t="s">
        <v>44</v>
      </c>
      <c r="E176" s="15" t="s">
        <v>28</v>
      </c>
      <c r="F176" s="15" t="s">
        <v>136</v>
      </c>
      <c r="G176" s="15"/>
      <c r="H176" s="53"/>
      <c r="I176" s="165">
        <v>39</v>
      </c>
    </row>
    <row r="177" spans="1:9" ht="32.25" customHeight="1">
      <c r="A177" s="128" t="s">
        <v>135</v>
      </c>
      <c r="B177" s="5" t="s">
        <v>62</v>
      </c>
      <c r="C177" s="5" t="s">
        <v>42</v>
      </c>
      <c r="D177" s="5" t="s">
        <v>44</v>
      </c>
      <c r="E177" s="15" t="s">
        <v>28</v>
      </c>
      <c r="F177" s="15" t="s">
        <v>140</v>
      </c>
      <c r="G177" s="15"/>
      <c r="H177" s="53"/>
      <c r="I177" s="165">
        <v>39</v>
      </c>
    </row>
    <row r="178" spans="1:9" ht="33" customHeight="1">
      <c r="A178" s="128" t="s">
        <v>139</v>
      </c>
      <c r="B178" s="5" t="s">
        <v>62</v>
      </c>
      <c r="C178" s="5" t="s">
        <v>42</v>
      </c>
      <c r="D178" s="5" t="s">
        <v>44</v>
      </c>
      <c r="E178" s="15" t="s">
        <v>28</v>
      </c>
      <c r="F178" s="5" t="s">
        <v>140</v>
      </c>
      <c r="G178" s="5" t="s">
        <v>129</v>
      </c>
      <c r="H178" s="57"/>
      <c r="I178" s="165">
        <v>39</v>
      </c>
    </row>
    <row r="179" spans="1:9" ht="17.25" customHeight="1" thickBot="1">
      <c r="A179" s="128" t="s">
        <v>128</v>
      </c>
      <c r="B179" s="5" t="s">
        <v>62</v>
      </c>
      <c r="C179" s="5" t="s">
        <v>42</v>
      </c>
      <c r="D179" s="5" t="s">
        <v>44</v>
      </c>
      <c r="E179" s="5" t="s">
        <v>28</v>
      </c>
      <c r="F179" s="5" t="s">
        <v>73</v>
      </c>
      <c r="G179" s="18"/>
      <c r="H179" s="18"/>
      <c r="I179" s="165">
        <v>39</v>
      </c>
    </row>
    <row r="180" spans="1:9" ht="15.75" thickBot="1">
      <c r="A180" s="126" t="s">
        <v>89</v>
      </c>
      <c r="B180" s="22" t="s">
        <v>62</v>
      </c>
      <c r="C180" s="22" t="s">
        <v>69</v>
      </c>
      <c r="D180" s="98"/>
      <c r="E180" s="183"/>
      <c r="F180" s="183"/>
      <c r="G180" s="183"/>
      <c r="H180" s="183"/>
      <c r="I180" s="185">
        <f>I183+I189</f>
        <v>108.1</v>
      </c>
    </row>
    <row r="181" spans="1:9" ht="15">
      <c r="A181" s="150" t="s">
        <v>128</v>
      </c>
      <c r="B181" s="178" t="s">
        <v>62</v>
      </c>
      <c r="C181" s="178" t="s">
        <v>69</v>
      </c>
      <c r="D181" s="46"/>
      <c r="E181" s="14"/>
      <c r="F181" s="14"/>
      <c r="G181" s="178" t="s">
        <v>129</v>
      </c>
      <c r="H181" s="14"/>
      <c r="I181" s="188">
        <f>I183+I189</f>
        <v>108.1</v>
      </c>
    </row>
    <row r="182" spans="1:9" ht="14.25">
      <c r="A182" s="127" t="s">
        <v>97</v>
      </c>
      <c r="B182" s="14" t="s">
        <v>62</v>
      </c>
      <c r="C182" s="14" t="s">
        <v>69</v>
      </c>
      <c r="D182" s="14" t="s">
        <v>90</v>
      </c>
      <c r="E182" s="14"/>
      <c r="F182" s="14"/>
      <c r="G182" s="14"/>
      <c r="H182" s="14"/>
      <c r="I182" s="99">
        <f>I183+I189</f>
        <v>108.1</v>
      </c>
    </row>
    <row r="183" spans="1:9" ht="28.5">
      <c r="A183" s="128" t="s">
        <v>118</v>
      </c>
      <c r="B183" s="32" t="s">
        <v>62</v>
      </c>
      <c r="C183" s="14" t="s">
        <v>69</v>
      </c>
      <c r="D183" s="14" t="s">
        <v>90</v>
      </c>
      <c r="E183" s="14" t="s">
        <v>119</v>
      </c>
      <c r="F183" s="14"/>
      <c r="G183" s="14"/>
      <c r="H183" s="14"/>
      <c r="I183" s="99">
        <v>30</v>
      </c>
    </row>
    <row r="184" spans="1:9" ht="14.25">
      <c r="A184" s="128" t="s">
        <v>116</v>
      </c>
      <c r="B184" s="5" t="s">
        <v>62</v>
      </c>
      <c r="C184" s="14" t="s">
        <v>69</v>
      </c>
      <c r="D184" s="14" t="s">
        <v>90</v>
      </c>
      <c r="E184" s="14" t="s">
        <v>117</v>
      </c>
      <c r="F184" s="14"/>
      <c r="G184" s="14"/>
      <c r="H184" s="14"/>
      <c r="I184" s="99">
        <v>30</v>
      </c>
    </row>
    <row r="185" spans="1:9" ht="28.5">
      <c r="A185" s="129" t="s">
        <v>166</v>
      </c>
      <c r="B185" s="5" t="s">
        <v>62</v>
      </c>
      <c r="C185" s="14" t="s">
        <v>69</v>
      </c>
      <c r="D185" s="14" t="s">
        <v>90</v>
      </c>
      <c r="E185" s="14" t="s">
        <v>117</v>
      </c>
      <c r="F185" s="15" t="s">
        <v>134</v>
      </c>
      <c r="G185" s="15"/>
      <c r="H185" s="32"/>
      <c r="I185" s="164">
        <v>30</v>
      </c>
    </row>
    <row r="186" spans="1:9" ht="28.5">
      <c r="A186" s="129" t="s">
        <v>167</v>
      </c>
      <c r="B186" s="5" t="s">
        <v>62</v>
      </c>
      <c r="C186" s="14" t="s">
        <v>69</v>
      </c>
      <c r="D186" s="14" t="s">
        <v>90</v>
      </c>
      <c r="E186" s="14" t="s">
        <v>117</v>
      </c>
      <c r="F186" s="15" t="s">
        <v>136</v>
      </c>
      <c r="G186" s="15"/>
      <c r="H186" s="32"/>
      <c r="I186" s="164">
        <v>30</v>
      </c>
    </row>
    <row r="187" spans="1:9" ht="28.5">
      <c r="A187" s="128" t="s">
        <v>139</v>
      </c>
      <c r="B187" s="5" t="s">
        <v>62</v>
      </c>
      <c r="C187" s="14" t="s">
        <v>69</v>
      </c>
      <c r="D187" s="14" t="s">
        <v>90</v>
      </c>
      <c r="E187" s="14" t="s">
        <v>117</v>
      </c>
      <c r="F187" s="15" t="s">
        <v>140</v>
      </c>
      <c r="G187" s="15"/>
      <c r="H187" s="32"/>
      <c r="I187" s="164">
        <v>30</v>
      </c>
    </row>
    <row r="188" spans="1:9" ht="14.25">
      <c r="A188" s="128" t="s">
        <v>128</v>
      </c>
      <c r="B188" s="32" t="s">
        <v>62</v>
      </c>
      <c r="C188" s="14" t="s">
        <v>69</v>
      </c>
      <c r="D188" s="14" t="s">
        <v>90</v>
      </c>
      <c r="E188" s="14" t="s">
        <v>117</v>
      </c>
      <c r="F188" s="5" t="s">
        <v>140</v>
      </c>
      <c r="G188" s="5" t="s">
        <v>129</v>
      </c>
      <c r="H188" s="57"/>
      <c r="I188" s="165">
        <v>30</v>
      </c>
    </row>
    <row r="189" spans="1:9" ht="14.25">
      <c r="A189" s="128" t="s">
        <v>98</v>
      </c>
      <c r="B189" s="5" t="s">
        <v>62</v>
      </c>
      <c r="C189" s="15" t="s">
        <v>69</v>
      </c>
      <c r="D189" s="15" t="s">
        <v>90</v>
      </c>
      <c r="E189" s="5" t="s">
        <v>99</v>
      </c>
      <c r="F189" s="5"/>
      <c r="G189" s="5"/>
      <c r="H189" s="5"/>
      <c r="I189" s="100">
        <v>78.1</v>
      </c>
    </row>
    <row r="190" spans="1:9" ht="99.75">
      <c r="A190" s="129" t="s">
        <v>100</v>
      </c>
      <c r="B190" s="5" t="s">
        <v>62</v>
      </c>
      <c r="C190" s="5" t="s">
        <v>69</v>
      </c>
      <c r="D190" s="5" t="s">
        <v>90</v>
      </c>
      <c r="E190" s="15" t="s">
        <v>101</v>
      </c>
      <c r="F190" s="15"/>
      <c r="G190" s="15"/>
      <c r="H190" s="15"/>
      <c r="I190" s="100">
        <v>78.1</v>
      </c>
    </row>
    <row r="191" spans="1:9" ht="15" thickBot="1">
      <c r="A191" s="173" t="s">
        <v>102</v>
      </c>
      <c r="B191" s="32" t="s">
        <v>62</v>
      </c>
      <c r="C191" s="18" t="s">
        <v>69</v>
      </c>
      <c r="D191" s="18" t="s">
        <v>90</v>
      </c>
      <c r="E191" s="53" t="s">
        <v>101</v>
      </c>
      <c r="F191" s="53" t="s">
        <v>115</v>
      </c>
      <c r="G191" s="53"/>
      <c r="H191" s="53"/>
      <c r="I191" s="177">
        <v>78.1</v>
      </c>
    </row>
    <row r="192" spans="1:9" ht="15.75" thickBot="1">
      <c r="A192" s="24" t="s">
        <v>72</v>
      </c>
      <c r="B192" s="22" t="s">
        <v>62</v>
      </c>
      <c r="C192" s="22" t="s">
        <v>71</v>
      </c>
      <c r="D192" s="182"/>
      <c r="E192" s="183"/>
      <c r="F192" s="183"/>
      <c r="G192" s="184"/>
      <c r="H192" s="184"/>
      <c r="I192" s="185">
        <v>5</v>
      </c>
    </row>
    <row r="193" spans="1:9" ht="15">
      <c r="A193" s="150" t="s">
        <v>128</v>
      </c>
      <c r="B193" s="103" t="s">
        <v>62</v>
      </c>
      <c r="C193" s="178" t="s">
        <v>71</v>
      </c>
      <c r="D193" s="56"/>
      <c r="E193" s="14"/>
      <c r="F193" s="14"/>
      <c r="G193" s="179" t="s">
        <v>129</v>
      </c>
      <c r="H193" s="180"/>
      <c r="I193" s="181"/>
    </row>
    <row r="194" spans="1:9" ht="14.25">
      <c r="A194" s="130" t="s">
        <v>81</v>
      </c>
      <c r="B194" s="5" t="s">
        <v>62</v>
      </c>
      <c r="C194" s="32" t="s">
        <v>71</v>
      </c>
      <c r="D194" s="32" t="s">
        <v>82</v>
      </c>
      <c r="E194" s="32" t="s">
        <v>83</v>
      </c>
      <c r="F194" s="32"/>
      <c r="G194" s="87"/>
      <c r="H194" s="87"/>
      <c r="I194" s="88">
        <v>5</v>
      </c>
    </row>
    <row r="195" spans="1:9" ht="28.5">
      <c r="A195" s="128" t="s">
        <v>152</v>
      </c>
      <c r="B195" s="32" t="s">
        <v>62</v>
      </c>
      <c r="C195" s="5" t="s">
        <v>71</v>
      </c>
      <c r="D195" s="5" t="s">
        <v>82</v>
      </c>
      <c r="E195" s="5" t="s">
        <v>84</v>
      </c>
      <c r="F195" s="5" t="s">
        <v>120</v>
      </c>
      <c r="G195" s="93"/>
      <c r="H195" s="93"/>
      <c r="I195" s="55">
        <v>5</v>
      </c>
    </row>
    <row r="196" spans="1:9" ht="42.75">
      <c r="A196" s="130" t="s">
        <v>153</v>
      </c>
      <c r="B196" s="5"/>
      <c r="C196" s="32" t="s">
        <v>71</v>
      </c>
      <c r="D196" s="32" t="s">
        <v>82</v>
      </c>
      <c r="E196" s="32" t="s">
        <v>84</v>
      </c>
      <c r="F196" s="32" t="s">
        <v>154</v>
      </c>
      <c r="G196" s="87"/>
      <c r="H196" s="87"/>
      <c r="I196" s="88"/>
    </row>
    <row r="197" spans="1:9" ht="15" thickBot="1">
      <c r="A197" s="173" t="s">
        <v>128</v>
      </c>
      <c r="B197" s="18" t="s">
        <v>62</v>
      </c>
      <c r="C197" s="18" t="s">
        <v>71</v>
      </c>
      <c r="D197" s="53" t="s">
        <v>82</v>
      </c>
      <c r="E197" s="18" t="s">
        <v>84</v>
      </c>
      <c r="F197" s="18" t="s">
        <v>154</v>
      </c>
      <c r="G197" s="174" t="s">
        <v>129</v>
      </c>
      <c r="H197" s="174"/>
      <c r="I197" s="106">
        <v>5</v>
      </c>
    </row>
    <row r="198" spans="1:9" ht="18.75" customHeight="1" thickBot="1">
      <c r="A198" s="175" t="s">
        <v>103</v>
      </c>
      <c r="B198" s="22" t="s">
        <v>62</v>
      </c>
      <c r="C198" s="176" t="s">
        <v>105</v>
      </c>
      <c r="D198" s="98"/>
      <c r="E198" s="98"/>
      <c r="F198" s="98"/>
      <c r="G198" s="98"/>
      <c r="H198" s="98"/>
      <c r="I198" s="38">
        <v>8</v>
      </c>
    </row>
    <row r="199" spans="1:9" ht="18.75" customHeight="1">
      <c r="A199" s="150" t="s">
        <v>128</v>
      </c>
      <c r="B199" s="118" t="s">
        <v>62</v>
      </c>
      <c r="C199" s="119" t="s">
        <v>105</v>
      </c>
      <c r="D199" s="85"/>
      <c r="E199" s="85"/>
      <c r="F199" s="85"/>
      <c r="G199" s="103" t="s">
        <v>129</v>
      </c>
      <c r="H199" s="85"/>
      <c r="I199" s="120">
        <v>8</v>
      </c>
    </row>
    <row r="200" spans="1:9" ht="14.25">
      <c r="A200" s="128" t="s">
        <v>106</v>
      </c>
      <c r="B200" s="93" t="s">
        <v>62</v>
      </c>
      <c r="C200" s="195" t="s">
        <v>105</v>
      </c>
      <c r="D200" s="15"/>
      <c r="E200" s="15"/>
      <c r="F200" s="15"/>
      <c r="G200" s="15"/>
      <c r="H200" s="15"/>
      <c r="I200" s="27">
        <v>8</v>
      </c>
    </row>
    <row r="201" spans="1:9" ht="15">
      <c r="A201" s="128" t="s">
        <v>52</v>
      </c>
      <c r="B201" s="5" t="s">
        <v>62</v>
      </c>
      <c r="C201" s="5" t="s">
        <v>105</v>
      </c>
      <c r="D201" s="145"/>
      <c r="E201" s="145"/>
      <c r="F201" s="145"/>
      <c r="G201" s="145"/>
      <c r="H201" s="145"/>
      <c r="I201" s="27">
        <v>8</v>
      </c>
    </row>
    <row r="202" spans="1:9" ht="42.75">
      <c r="A202" s="127" t="s">
        <v>91</v>
      </c>
      <c r="B202" s="5" t="s">
        <v>62</v>
      </c>
      <c r="C202" s="5" t="s">
        <v>105</v>
      </c>
      <c r="D202" s="15" t="s">
        <v>104</v>
      </c>
      <c r="E202" s="15"/>
      <c r="F202" s="15"/>
      <c r="G202" s="15"/>
      <c r="H202" s="15"/>
      <c r="I202" s="27">
        <v>8</v>
      </c>
    </row>
    <row r="203" spans="1:9" ht="28.5">
      <c r="A203" s="129" t="s">
        <v>166</v>
      </c>
      <c r="B203" s="5" t="s">
        <v>62</v>
      </c>
      <c r="C203" s="5" t="s">
        <v>40</v>
      </c>
      <c r="D203" s="15" t="s">
        <v>122</v>
      </c>
      <c r="E203" s="15" t="s">
        <v>108</v>
      </c>
      <c r="F203" s="15" t="s">
        <v>134</v>
      </c>
      <c r="G203" s="15"/>
      <c r="H203" s="15"/>
      <c r="I203" s="95">
        <v>8</v>
      </c>
    </row>
    <row r="204" spans="1:9" ht="28.5">
      <c r="A204" s="129" t="s">
        <v>167</v>
      </c>
      <c r="B204" s="5" t="s">
        <v>62</v>
      </c>
      <c r="C204" s="5" t="s">
        <v>40</v>
      </c>
      <c r="D204" s="15" t="s">
        <v>122</v>
      </c>
      <c r="E204" s="15" t="s">
        <v>108</v>
      </c>
      <c r="F204" s="15" t="s">
        <v>136</v>
      </c>
      <c r="G204" s="15"/>
      <c r="H204" s="15"/>
      <c r="I204" s="27">
        <v>8</v>
      </c>
    </row>
    <row r="205" spans="1:9" ht="28.5">
      <c r="A205" s="128" t="s">
        <v>139</v>
      </c>
      <c r="B205" s="5" t="s">
        <v>62</v>
      </c>
      <c r="C205" s="5" t="s">
        <v>40</v>
      </c>
      <c r="D205" s="15" t="s">
        <v>122</v>
      </c>
      <c r="E205" s="15" t="s">
        <v>108</v>
      </c>
      <c r="F205" s="15" t="s">
        <v>140</v>
      </c>
      <c r="G205" s="15"/>
      <c r="H205" s="15"/>
      <c r="I205" s="95">
        <v>8</v>
      </c>
    </row>
    <row r="206" spans="1:9" ht="26.25" customHeight="1" thickBot="1">
      <c r="A206" s="173" t="s">
        <v>128</v>
      </c>
      <c r="B206" s="18" t="s">
        <v>62</v>
      </c>
      <c r="C206" s="18" t="s">
        <v>40</v>
      </c>
      <c r="D206" s="53" t="s">
        <v>122</v>
      </c>
      <c r="E206" s="18" t="s">
        <v>108</v>
      </c>
      <c r="F206" s="18" t="s">
        <v>140</v>
      </c>
      <c r="G206" s="18" t="s">
        <v>129</v>
      </c>
      <c r="H206" s="53"/>
      <c r="I206" s="170">
        <v>8</v>
      </c>
    </row>
    <row r="207" spans="1:9" ht="27.75" customHeight="1" thickBot="1">
      <c r="A207" s="80" t="s">
        <v>3</v>
      </c>
      <c r="B207" s="186"/>
      <c r="C207" s="3"/>
      <c r="D207" s="3"/>
      <c r="E207" s="3">
        <v>0</v>
      </c>
      <c r="F207" s="3">
        <v>0</v>
      </c>
      <c r="G207" s="3"/>
      <c r="H207" s="3"/>
      <c r="I207" s="187">
        <f>I16+I108+I122+I159+I180+I192+I198</f>
        <v>1719.8999999999999</v>
      </c>
    </row>
    <row r="208" ht="14.25" customHeight="1">
      <c r="I208" s="20"/>
    </row>
    <row r="209" ht="12.75">
      <c r="I209" s="20"/>
    </row>
    <row r="210" ht="12.75">
      <c r="I210" s="20"/>
    </row>
    <row r="211" ht="12.75">
      <c r="I211" s="20"/>
    </row>
    <row r="212" ht="12.75">
      <c r="I212" s="20"/>
    </row>
    <row r="213" ht="12.75">
      <c r="I213" s="20"/>
    </row>
    <row r="214" ht="12.75">
      <c r="I214" s="20"/>
    </row>
    <row r="215" ht="12.75">
      <c r="I215" s="20"/>
    </row>
    <row r="216" ht="12.75">
      <c r="I216" s="20"/>
    </row>
    <row r="217" ht="12.75">
      <c r="I217" s="20"/>
    </row>
    <row r="218" ht="12.75">
      <c r="I218" s="20"/>
    </row>
    <row r="219" ht="12.75">
      <c r="I219" s="20"/>
    </row>
    <row r="220" ht="12.75">
      <c r="I220" s="20"/>
    </row>
    <row r="221" ht="12.75">
      <c r="I221" s="20"/>
    </row>
    <row r="222" ht="12.75">
      <c r="I222" s="20"/>
    </row>
    <row r="223" ht="12.75">
      <c r="I223" s="20"/>
    </row>
    <row r="224" ht="12.75">
      <c r="I224" s="20"/>
    </row>
    <row r="225" ht="12.75">
      <c r="I225" s="20"/>
    </row>
    <row r="226" ht="12.75">
      <c r="I226" s="20"/>
    </row>
    <row r="227" ht="12.75">
      <c r="I227" s="20"/>
    </row>
    <row r="228" ht="12.75">
      <c r="I228" s="20"/>
    </row>
    <row r="229" ht="12.75">
      <c r="I229" s="20"/>
    </row>
    <row r="230" ht="12.75">
      <c r="I230" s="20"/>
    </row>
    <row r="231" ht="12.75">
      <c r="I231" s="20"/>
    </row>
    <row r="232" ht="12.75">
      <c r="I232" s="20"/>
    </row>
    <row r="233" ht="12.75">
      <c r="I233" s="20"/>
    </row>
    <row r="234" ht="12.75">
      <c r="I234" s="20"/>
    </row>
    <row r="235" ht="12.75">
      <c r="I235" s="20"/>
    </row>
    <row r="236" ht="12.75">
      <c r="I236" s="20"/>
    </row>
    <row r="237" ht="12.75">
      <c r="I237" s="20"/>
    </row>
    <row r="238" ht="12.75">
      <c r="I238" s="20"/>
    </row>
    <row r="239" ht="12.75">
      <c r="I239" s="20"/>
    </row>
    <row r="240" ht="12.75">
      <c r="I240" s="20"/>
    </row>
    <row r="241" ht="12.75">
      <c r="I241" s="20"/>
    </row>
    <row r="242" ht="12.75">
      <c r="I242" s="20"/>
    </row>
    <row r="243" ht="12.75">
      <c r="I243" s="20"/>
    </row>
    <row r="244" ht="12.75">
      <c r="I244" s="20"/>
    </row>
    <row r="245" ht="12.75">
      <c r="I245" s="20"/>
    </row>
    <row r="246" ht="12.75">
      <c r="I246" s="20"/>
    </row>
    <row r="247" ht="12.75">
      <c r="I247" s="20"/>
    </row>
    <row r="248" ht="12.75">
      <c r="I248" s="20"/>
    </row>
    <row r="249" ht="12.75">
      <c r="I249" s="20"/>
    </row>
    <row r="250" ht="12.75">
      <c r="I250" s="20"/>
    </row>
    <row r="251" ht="12.75">
      <c r="I251" s="20"/>
    </row>
    <row r="252" ht="12.75">
      <c r="I252" s="20"/>
    </row>
    <row r="253" ht="12.75">
      <c r="I253" s="20"/>
    </row>
    <row r="254" ht="12.75">
      <c r="I254" s="20"/>
    </row>
    <row r="255" ht="12.75">
      <c r="I255" s="20"/>
    </row>
    <row r="256" ht="12.75">
      <c r="I256" s="20"/>
    </row>
    <row r="257" ht="12.75">
      <c r="I257" s="20"/>
    </row>
    <row r="258" ht="12.75">
      <c r="I258" s="20"/>
    </row>
    <row r="259" ht="12.75">
      <c r="I259" s="20"/>
    </row>
    <row r="260" ht="12.75">
      <c r="I260" s="20"/>
    </row>
    <row r="261" ht="12.75">
      <c r="I261" s="20"/>
    </row>
    <row r="262" ht="12.75">
      <c r="I262" s="20"/>
    </row>
    <row r="263" ht="12.75">
      <c r="I263" s="20"/>
    </row>
    <row r="264" ht="12.75">
      <c r="I264" s="20"/>
    </row>
    <row r="265" ht="12.75">
      <c r="I265" s="20"/>
    </row>
    <row r="266" ht="12.75">
      <c r="I266" s="20"/>
    </row>
    <row r="267" ht="12.75">
      <c r="I267" s="20"/>
    </row>
    <row r="268" ht="12.75">
      <c r="I268" s="20"/>
    </row>
    <row r="269" ht="12.75">
      <c r="I269" s="20"/>
    </row>
    <row r="270" ht="12.75">
      <c r="I270" s="20"/>
    </row>
    <row r="271" ht="12.75">
      <c r="I271" s="20"/>
    </row>
    <row r="272" ht="12.75">
      <c r="I272" s="20"/>
    </row>
    <row r="273" ht="12.75">
      <c r="I273" s="20"/>
    </row>
    <row r="274" ht="12.75">
      <c r="I274" s="20"/>
    </row>
    <row r="275" ht="12.75">
      <c r="I275" s="20"/>
    </row>
    <row r="276" ht="12.75">
      <c r="I276" s="20"/>
    </row>
    <row r="277" ht="12.75">
      <c r="I277" s="20"/>
    </row>
    <row r="278" ht="12.75">
      <c r="I278" s="20"/>
    </row>
    <row r="279" ht="12.75">
      <c r="I279" s="20"/>
    </row>
    <row r="280" ht="12.75">
      <c r="I280" s="20"/>
    </row>
    <row r="281" ht="12.75">
      <c r="I281" s="20"/>
    </row>
    <row r="282" ht="12.75">
      <c r="I282" s="20"/>
    </row>
    <row r="283" ht="12.75">
      <c r="I283" s="20"/>
    </row>
    <row r="284" ht="12.75">
      <c r="I284" s="20"/>
    </row>
    <row r="285" ht="12.75">
      <c r="I285" s="20"/>
    </row>
    <row r="286" ht="12.75">
      <c r="I286" s="20"/>
    </row>
    <row r="287" ht="12.75">
      <c r="I287" s="20"/>
    </row>
    <row r="288" ht="12.75">
      <c r="I288" s="20"/>
    </row>
    <row r="289" ht="12.75">
      <c r="I289" s="20"/>
    </row>
    <row r="290" ht="12.75">
      <c r="I290" s="20"/>
    </row>
    <row r="291" ht="12.75">
      <c r="I291" s="20"/>
    </row>
    <row r="292" ht="12.75">
      <c r="I292" s="20"/>
    </row>
    <row r="293" ht="12.75">
      <c r="I293" s="20"/>
    </row>
    <row r="294" ht="12.75">
      <c r="I294" s="20"/>
    </row>
    <row r="295" ht="12.75">
      <c r="I295" s="20"/>
    </row>
    <row r="296" ht="12.75">
      <c r="I296" s="20"/>
    </row>
    <row r="297" ht="12.75">
      <c r="I297" s="20"/>
    </row>
    <row r="298" ht="12.75">
      <c r="I298" s="20"/>
    </row>
    <row r="299" ht="12.75">
      <c r="I299" s="20"/>
    </row>
    <row r="300" ht="12.75">
      <c r="I300" s="20"/>
    </row>
    <row r="301" ht="12.75">
      <c r="I301" s="20"/>
    </row>
    <row r="302" ht="12.75">
      <c r="I302" s="20"/>
    </row>
    <row r="303" ht="12.75">
      <c r="I303" s="20"/>
    </row>
    <row r="304" ht="12.75">
      <c r="I304" s="20"/>
    </row>
    <row r="305" ht="12.75">
      <c r="I305" s="20"/>
    </row>
    <row r="306" ht="12.75">
      <c r="I306" s="20"/>
    </row>
    <row r="307" ht="12.75">
      <c r="I307" s="20"/>
    </row>
    <row r="308" ht="12.75">
      <c r="I308" s="20"/>
    </row>
    <row r="309" ht="12.75">
      <c r="I309" s="20"/>
    </row>
    <row r="310" ht="12.75">
      <c r="I310" s="20"/>
    </row>
    <row r="311" ht="12.75">
      <c r="I311" s="20"/>
    </row>
    <row r="312" ht="12.75">
      <c r="I312" s="20"/>
    </row>
    <row r="313" ht="12.75">
      <c r="I313" s="20"/>
    </row>
    <row r="314" ht="12.75">
      <c r="I314" s="20"/>
    </row>
    <row r="315" ht="12.75">
      <c r="I315" s="20"/>
    </row>
    <row r="316" ht="12.75">
      <c r="I316" s="20"/>
    </row>
    <row r="317" ht="12.75">
      <c r="I317" s="20"/>
    </row>
    <row r="318" ht="12.75">
      <c r="I318" s="20"/>
    </row>
    <row r="319" ht="12.75">
      <c r="I319" s="20"/>
    </row>
    <row r="320" ht="12.75">
      <c r="I320" s="20"/>
    </row>
    <row r="321" ht="12.75">
      <c r="I321" s="20"/>
    </row>
    <row r="322" ht="12.75">
      <c r="I322" s="20"/>
    </row>
    <row r="323" ht="12.75">
      <c r="I323" s="20"/>
    </row>
    <row r="324" ht="12.75">
      <c r="I324" s="20"/>
    </row>
    <row r="325" ht="12.75">
      <c r="I325" s="20"/>
    </row>
    <row r="326" ht="12.75">
      <c r="I326" s="20"/>
    </row>
    <row r="327" ht="12.75">
      <c r="I327" s="20"/>
    </row>
    <row r="328" ht="12.75">
      <c r="I328" s="20"/>
    </row>
    <row r="329" ht="12.75">
      <c r="I329" s="20"/>
    </row>
    <row r="330" ht="12.75">
      <c r="I330" s="20"/>
    </row>
    <row r="331" ht="12.75">
      <c r="I331" s="20"/>
    </row>
    <row r="332" ht="12.75">
      <c r="I332" s="20"/>
    </row>
    <row r="333" ht="12.75">
      <c r="I333" s="20"/>
    </row>
    <row r="334" ht="12.75">
      <c r="I334" s="20"/>
    </row>
    <row r="335" ht="12.75">
      <c r="I335" s="20"/>
    </row>
    <row r="336" ht="12.75">
      <c r="I336" s="20"/>
    </row>
    <row r="337" ht="12.75">
      <c r="I337" s="20"/>
    </row>
    <row r="338" ht="12.75">
      <c r="I338" s="20"/>
    </row>
    <row r="339" ht="12.75">
      <c r="I339" s="20"/>
    </row>
    <row r="340" ht="12.75">
      <c r="I340" s="20"/>
    </row>
    <row r="341" ht="12.75">
      <c r="I341" s="20"/>
    </row>
    <row r="342" ht="12.75">
      <c r="I342" s="20"/>
    </row>
    <row r="343" ht="12.75">
      <c r="I343" s="20"/>
    </row>
    <row r="344" ht="12.75">
      <c r="I344" s="20"/>
    </row>
    <row r="345" ht="12.75">
      <c r="I345" s="20"/>
    </row>
    <row r="346" ht="12.75">
      <c r="I346" s="20"/>
    </row>
    <row r="347" ht="12.75">
      <c r="I347" s="20"/>
    </row>
    <row r="348" ht="12.75">
      <c r="I348" s="20"/>
    </row>
    <row r="349" ht="12.75">
      <c r="I349" s="20"/>
    </row>
    <row r="350" ht="12.75">
      <c r="I350" s="20"/>
    </row>
    <row r="351" ht="12.75">
      <c r="I351" s="20"/>
    </row>
    <row r="352" ht="12.75">
      <c r="I352" s="20"/>
    </row>
    <row r="353" ht="12.75">
      <c r="I353" s="20"/>
    </row>
    <row r="354" ht="12.75">
      <c r="I354" s="20"/>
    </row>
    <row r="355" ht="12.75">
      <c r="I355" s="20"/>
    </row>
    <row r="356" ht="12.75">
      <c r="I356" s="20"/>
    </row>
    <row r="357" ht="12.75">
      <c r="I357" s="20"/>
    </row>
    <row r="358" ht="12.75">
      <c r="I358" s="20"/>
    </row>
    <row r="359" ht="12.75">
      <c r="I359" s="20"/>
    </row>
    <row r="360" ht="12.75">
      <c r="I360" s="20"/>
    </row>
    <row r="361" ht="12.75">
      <c r="I361" s="20"/>
    </row>
    <row r="362" ht="12.75">
      <c r="I362" s="20"/>
    </row>
    <row r="363" ht="12.75">
      <c r="I363" s="20"/>
    </row>
    <row r="364" ht="12.75">
      <c r="I364" s="20"/>
    </row>
    <row r="365" ht="12.75">
      <c r="I365" s="20"/>
    </row>
    <row r="366" ht="12.75">
      <c r="I366" s="20"/>
    </row>
    <row r="367" ht="12.75">
      <c r="I367" s="20"/>
    </row>
    <row r="368" ht="12.75">
      <c r="I368" s="20"/>
    </row>
    <row r="369" ht="12.75">
      <c r="I369" s="20"/>
    </row>
    <row r="370" ht="12.75">
      <c r="I370" s="20"/>
    </row>
    <row r="371" ht="12.75">
      <c r="I371" s="20"/>
    </row>
    <row r="372" ht="12.75">
      <c r="I372" s="20"/>
    </row>
    <row r="373" ht="12.75">
      <c r="I373" s="20"/>
    </row>
    <row r="374" ht="12.75">
      <c r="I374" s="20"/>
    </row>
    <row r="375" ht="12.75">
      <c r="I375" s="20"/>
    </row>
    <row r="376" ht="12.75">
      <c r="I376" s="20"/>
    </row>
    <row r="377" ht="12.75">
      <c r="I377" s="20"/>
    </row>
    <row r="378" ht="12.75">
      <c r="I378" s="20"/>
    </row>
    <row r="379" ht="12.75">
      <c r="I379" s="20"/>
    </row>
    <row r="380" ht="12.75">
      <c r="I380" s="20"/>
    </row>
    <row r="381" ht="12.75">
      <c r="I381" s="20"/>
    </row>
    <row r="382" ht="12.75">
      <c r="I382" s="20"/>
    </row>
    <row r="383" ht="12.75">
      <c r="I383" s="20"/>
    </row>
    <row r="384" ht="12.75">
      <c r="I384" s="20"/>
    </row>
    <row r="385" ht="12.75">
      <c r="I385" s="20"/>
    </row>
    <row r="386" ht="12.75">
      <c r="I386" s="20"/>
    </row>
    <row r="387" ht="12.75">
      <c r="I387" s="20"/>
    </row>
    <row r="388" ht="12.75">
      <c r="I388" s="20"/>
    </row>
    <row r="389" ht="12.75">
      <c r="I389" s="20"/>
    </row>
    <row r="390" ht="12.75">
      <c r="I390" s="20"/>
    </row>
    <row r="391" ht="12.75">
      <c r="I391" s="20"/>
    </row>
    <row r="392" ht="12.75">
      <c r="I392" s="20"/>
    </row>
    <row r="393" ht="12.75">
      <c r="I393" s="20"/>
    </row>
    <row r="394" ht="12.75">
      <c r="I394" s="20"/>
    </row>
    <row r="395" ht="12.75">
      <c r="I395" s="20"/>
    </row>
    <row r="396" ht="12.75">
      <c r="I396" s="20"/>
    </row>
    <row r="397" ht="12.75">
      <c r="I397" s="20"/>
    </row>
    <row r="398" ht="12.75">
      <c r="I398" s="20"/>
    </row>
    <row r="399" ht="12.75">
      <c r="I399" s="20"/>
    </row>
    <row r="400" ht="12.75">
      <c r="I400" s="20"/>
    </row>
    <row r="401" ht="12.75">
      <c r="I401" s="20"/>
    </row>
    <row r="402" ht="12.75">
      <c r="I402" s="20"/>
    </row>
    <row r="403" ht="12.75">
      <c r="I403" s="20"/>
    </row>
    <row r="404" ht="12.75">
      <c r="I404" s="20"/>
    </row>
    <row r="405" ht="12.75">
      <c r="I405" s="20"/>
    </row>
    <row r="406" ht="12.75">
      <c r="I406" s="20"/>
    </row>
    <row r="407" ht="12.75">
      <c r="I407" s="20"/>
    </row>
    <row r="408" ht="12.75">
      <c r="I408" s="20"/>
    </row>
    <row r="409" ht="12.75">
      <c r="I409" s="20"/>
    </row>
    <row r="410" ht="12.75">
      <c r="I410" s="20"/>
    </row>
    <row r="411" ht="12.75">
      <c r="I411" s="20"/>
    </row>
    <row r="412" ht="12.75">
      <c r="I412" s="20"/>
    </row>
    <row r="413" ht="12.75">
      <c r="I413" s="20"/>
    </row>
    <row r="414" ht="12.75">
      <c r="I414" s="20"/>
    </row>
    <row r="415" ht="12.75">
      <c r="I415" s="20"/>
    </row>
    <row r="416" ht="12.75">
      <c r="I416" s="20"/>
    </row>
    <row r="417" ht="12.75">
      <c r="I417" s="20"/>
    </row>
    <row r="418" ht="12.75">
      <c r="I418" s="20"/>
    </row>
    <row r="419" ht="12.75">
      <c r="I419" s="20"/>
    </row>
    <row r="420" ht="12.75">
      <c r="I420" s="20"/>
    </row>
    <row r="421" ht="12.75">
      <c r="I421" s="20"/>
    </row>
    <row r="422" ht="12.75">
      <c r="I422" s="20"/>
    </row>
    <row r="423" ht="12.75">
      <c r="I423" s="20"/>
    </row>
    <row r="424" ht="12.75">
      <c r="I424" s="20"/>
    </row>
    <row r="425" ht="12.75">
      <c r="I425" s="20"/>
    </row>
    <row r="426" ht="12.75">
      <c r="I426" s="20"/>
    </row>
    <row r="427" ht="12.75">
      <c r="I427" s="20"/>
    </row>
    <row r="428" ht="12.75">
      <c r="I428" s="20"/>
    </row>
    <row r="429" ht="12.75">
      <c r="I429" s="20"/>
    </row>
    <row r="430" ht="12.75">
      <c r="I430" s="20"/>
    </row>
    <row r="431" ht="12.75">
      <c r="I431" s="20"/>
    </row>
    <row r="432" ht="12.75">
      <c r="I432" s="20"/>
    </row>
    <row r="433" ht="12.75">
      <c r="I433" s="20"/>
    </row>
    <row r="434" ht="12.75">
      <c r="I434" s="20"/>
    </row>
    <row r="435" ht="12.75">
      <c r="I435" s="20"/>
    </row>
    <row r="436" ht="12.75">
      <c r="I436" s="20"/>
    </row>
    <row r="437" ht="12.75">
      <c r="I437" s="20"/>
    </row>
    <row r="438" ht="12.75">
      <c r="I438" s="20"/>
    </row>
    <row r="439" ht="12.75">
      <c r="I439" s="20"/>
    </row>
    <row r="440" ht="12.75">
      <c r="I440" s="20"/>
    </row>
    <row r="441" ht="12.75">
      <c r="I441" s="20"/>
    </row>
    <row r="442" ht="12.75">
      <c r="I442" s="20"/>
    </row>
    <row r="443" ht="12.75">
      <c r="I443" s="20"/>
    </row>
    <row r="444" ht="12.75">
      <c r="I444" s="20"/>
    </row>
    <row r="445" ht="12.75">
      <c r="I445" s="20"/>
    </row>
    <row r="446" ht="12.75">
      <c r="I446" s="20"/>
    </row>
    <row r="447" ht="12.75">
      <c r="I447" s="20"/>
    </row>
    <row r="448" ht="12.75">
      <c r="I448" s="20"/>
    </row>
    <row r="449" ht="12.75">
      <c r="I449" s="20"/>
    </row>
    <row r="450" ht="12.75">
      <c r="I450" s="20"/>
    </row>
    <row r="451" ht="12.75">
      <c r="I451" s="20"/>
    </row>
    <row r="452" ht="12.75">
      <c r="I452" s="20"/>
    </row>
    <row r="453" ht="12.75">
      <c r="I453" s="20"/>
    </row>
    <row r="454" ht="12.75">
      <c r="I454" s="20"/>
    </row>
    <row r="455" ht="12.75">
      <c r="I455" s="20"/>
    </row>
    <row r="456" ht="12.75">
      <c r="I456" s="20"/>
    </row>
    <row r="457" ht="12.75">
      <c r="I457" s="20"/>
    </row>
    <row r="458" ht="12.75">
      <c r="I458" s="20"/>
    </row>
    <row r="459" ht="12.75">
      <c r="I459" s="20"/>
    </row>
    <row r="460" ht="12.75">
      <c r="I460" s="20"/>
    </row>
    <row r="461" ht="12.75">
      <c r="I461" s="20"/>
    </row>
    <row r="462" ht="12.75">
      <c r="I462" s="20"/>
    </row>
    <row r="463" ht="12.75">
      <c r="I463" s="20"/>
    </row>
    <row r="464" ht="12.75">
      <c r="I464" s="20"/>
    </row>
    <row r="465" ht="12.75">
      <c r="I465" s="20"/>
    </row>
    <row r="466" ht="12.75">
      <c r="I466" s="20"/>
    </row>
    <row r="467" ht="12.75">
      <c r="I467" s="20"/>
    </row>
    <row r="468" ht="12.75">
      <c r="I468" s="20"/>
    </row>
    <row r="469" ht="12.75">
      <c r="I469" s="20"/>
    </row>
    <row r="470" ht="12.75">
      <c r="I470" s="20"/>
    </row>
    <row r="471" ht="12.75">
      <c r="I471" s="20"/>
    </row>
    <row r="472" ht="12.75">
      <c r="I472" s="20"/>
    </row>
    <row r="473" ht="12.75">
      <c r="I473" s="20"/>
    </row>
    <row r="474" ht="12.75">
      <c r="I474" s="20"/>
    </row>
    <row r="475" ht="12.75">
      <c r="I475" s="20"/>
    </row>
    <row r="476" ht="12.75">
      <c r="I476" s="20"/>
    </row>
    <row r="477" ht="12.75">
      <c r="I477" s="20"/>
    </row>
    <row r="478" ht="12.75">
      <c r="I478" s="20"/>
    </row>
    <row r="479" ht="12.75">
      <c r="I479" s="20"/>
    </row>
    <row r="480" ht="12.75">
      <c r="I480" s="20"/>
    </row>
    <row r="481" ht="12.75">
      <c r="I481" s="20"/>
    </row>
    <row r="482" ht="12.75">
      <c r="I482" s="20"/>
    </row>
    <row r="483" ht="12.75">
      <c r="I483" s="20"/>
    </row>
    <row r="484" ht="12.75">
      <c r="I484" s="20"/>
    </row>
    <row r="485" ht="12.75">
      <c r="I485" s="20"/>
    </row>
    <row r="486" ht="12.75">
      <c r="I486" s="20"/>
    </row>
    <row r="487" ht="12.75">
      <c r="I487" s="20"/>
    </row>
    <row r="488" ht="12.75">
      <c r="I488" s="20"/>
    </row>
    <row r="489" ht="12.75">
      <c r="I489" s="20"/>
    </row>
    <row r="490" ht="12.75">
      <c r="I490" s="20"/>
    </row>
    <row r="491" ht="12.75">
      <c r="I491" s="20"/>
    </row>
    <row r="492" ht="12.75">
      <c r="I492" s="20"/>
    </row>
    <row r="493" ht="12.75">
      <c r="I493" s="20"/>
    </row>
    <row r="494" ht="12.75">
      <c r="I494" s="20"/>
    </row>
    <row r="495" ht="12.75">
      <c r="I495" s="20"/>
    </row>
    <row r="496" ht="12.75">
      <c r="I496" s="20"/>
    </row>
    <row r="497" ht="12.75">
      <c r="I497" s="20"/>
    </row>
    <row r="498" ht="12.75">
      <c r="I498" s="20"/>
    </row>
    <row r="499" ht="12.75">
      <c r="I499" s="20"/>
    </row>
    <row r="500" ht="12.75">
      <c r="I500" s="20"/>
    </row>
    <row r="501" ht="12.75">
      <c r="I501" s="20"/>
    </row>
    <row r="502" ht="12.75">
      <c r="I502" s="20"/>
    </row>
    <row r="503" ht="12.75">
      <c r="I503" s="20"/>
    </row>
    <row r="504" ht="12.75">
      <c r="I504" s="20"/>
    </row>
    <row r="505" ht="12.75">
      <c r="I505" s="20"/>
    </row>
    <row r="506" ht="12.75">
      <c r="I506" s="20"/>
    </row>
    <row r="507" ht="12.75">
      <c r="I507" s="20"/>
    </row>
    <row r="508" ht="12.75">
      <c r="I508" s="20"/>
    </row>
    <row r="509" ht="12.75">
      <c r="I509" s="20"/>
    </row>
    <row r="510" ht="12.75">
      <c r="I510" s="20"/>
    </row>
    <row r="511" ht="12.75">
      <c r="I511" s="20"/>
    </row>
    <row r="512" ht="12.75">
      <c r="I512" s="20"/>
    </row>
    <row r="513" ht="12.75">
      <c r="I513" s="20"/>
    </row>
    <row r="514" ht="12.75">
      <c r="I514" s="20"/>
    </row>
    <row r="515" ht="12.75">
      <c r="I515" s="20"/>
    </row>
    <row r="516" ht="12.75">
      <c r="I516" s="20"/>
    </row>
    <row r="517" ht="12.75">
      <c r="I517" s="20"/>
    </row>
    <row r="518" ht="12.75">
      <c r="I518" s="20"/>
    </row>
    <row r="519" ht="12.75">
      <c r="I519" s="20"/>
    </row>
    <row r="520" ht="12.75">
      <c r="I520" s="20"/>
    </row>
    <row r="521" ht="12.75">
      <c r="I521" s="20"/>
    </row>
    <row r="522" ht="12.75">
      <c r="I522" s="20"/>
    </row>
    <row r="523" ht="12.75">
      <c r="I523" s="20"/>
    </row>
    <row r="524" ht="12.75">
      <c r="I524" s="20"/>
    </row>
    <row r="525" ht="12.75">
      <c r="I525" s="20"/>
    </row>
    <row r="526" ht="12.75">
      <c r="I526" s="20"/>
    </row>
    <row r="527" ht="12.75">
      <c r="I527" s="20"/>
    </row>
    <row r="528" ht="12.75">
      <c r="I528" s="20"/>
    </row>
    <row r="529" ht="12.75">
      <c r="I529" s="20"/>
    </row>
    <row r="530" ht="12.75">
      <c r="I530" s="20"/>
    </row>
    <row r="531" ht="12.75">
      <c r="I531" s="20"/>
    </row>
    <row r="532" ht="12.75">
      <c r="I532" s="20"/>
    </row>
    <row r="533" ht="12.75">
      <c r="I533" s="20"/>
    </row>
    <row r="534" ht="12.75">
      <c r="I534" s="20"/>
    </row>
    <row r="535" ht="12.75">
      <c r="I535" s="20"/>
    </row>
    <row r="536" ht="12.75">
      <c r="I536" s="20"/>
    </row>
    <row r="537" ht="12.75">
      <c r="I537" s="20"/>
    </row>
    <row r="538" ht="12.75">
      <c r="I538" s="20"/>
    </row>
    <row r="539" ht="12.75">
      <c r="I539" s="20"/>
    </row>
    <row r="540" ht="12.75">
      <c r="I540" s="20"/>
    </row>
    <row r="541" ht="12.75">
      <c r="I541" s="20"/>
    </row>
    <row r="542" ht="12.75">
      <c r="I542" s="20"/>
    </row>
    <row r="543" ht="12.75">
      <c r="I543" s="20"/>
    </row>
    <row r="544" ht="12.75">
      <c r="I544" s="20"/>
    </row>
    <row r="545" ht="12.75">
      <c r="I545" s="20"/>
    </row>
    <row r="546" ht="12.75">
      <c r="I546" s="20"/>
    </row>
    <row r="547" ht="12.75">
      <c r="I547" s="20"/>
    </row>
    <row r="548" ht="12.75">
      <c r="I548" s="20"/>
    </row>
    <row r="549" ht="12.75">
      <c r="I549" s="20"/>
    </row>
    <row r="550" ht="12.75">
      <c r="I550" s="20"/>
    </row>
    <row r="551" ht="12.75">
      <c r="I551" s="20"/>
    </row>
    <row r="552" ht="12.75">
      <c r="I552" s="20"/>
    </row>
    <row r="553" ht="12.75">
      <c r="I553" s="20"/>
    </row>
    <row r="554" ht="12.75">
      <c r="I554" s="20"/>
    </row>
    <row r="555" ht="12.75">
      <c r="I555" s="20"/>
    </row>
    <row r="556" ht="12.75">
      <c r="I556" s="20"/>
    </row>
    <row r="557" ht="12.75">
      <c r="I557" s="20"/>
    </row>
    <row r="558" ht="12.75">
      <c r="I558" s="20"/>
    </row>
    <row r="559" ht="12.75">
      <c r="I559" s="20"/>
    </row>
    <row r="560" ht="12.75">
      <c r="I560" s="20"/>
    </row>
    <row r="561" ht="12.75">
      <c r="I561" s="20"/>
    </row>
    <row r="562" ht="12.75">
      <c r="I562" s="20"/>
    </row>
    <row r="563" ht="12.75">
      <c r="I563" s="20"/>
    </row>
    <row r="564" ht="12.75">
      <c r="I564" s="20"/>
    </row>
    <row r="565" ht="12.75">
      <c r="I565" s="20"/>
    </row>
    <row r="566" ht="12.75">
      <c r="I566" s="20"/>
    </row>
    <row r="567" ht="12.75">
      <c r="I567" s="20"/>
    </row>
    <row r="568" ht="12.75">
      <c r="I568" s="20"/>
    </row>
    <row r="569" ht="12.75">
      <c r="I569" s="20"/>
    </row>
    <row r="570" ht="12.75">
      <c r="I570" s="20"/>
    </row>
    <row r="571" ht="12.75">
      <c r="I571" s="20"/>
    </row>
    <row r="572" ht="12.75">
      <c r="I572" s="20"/>
    </row>
    <row r="573" ht="12.75">
      <c r="I573" s="20"/>
    </row>
    <row r="574" ht="12.75">
      <c r="I574" s="20"/>
    </row>
    <row r="575" ht="12.75">
      <c r="I575" s="20"/>
    </row>
    <row r="576" ht="12.75">
      <c r="I576" s="20"/>
    </row>
    <row r="577" ht="12.75">
      <c r="I577" s="20"/>
    </row>
    <row r="578" ht="12.75">
      <c r="I578" s="20"/>
    </row>
    <row r="579" ht="12.75">
      <c r="I579" s="20"/>
    </row>
    <row r="580" ht="12.75">
      <c r="I580" s="20"/>
    </row>
    <row r="581" ht="12.75">
      <c r="I581" s="20"/>
    </row>
    <row r="582" ht="12.75">
      <c r="I582" s="20"/>
    </row>
    <row r="583" ht="12.75">
      <c r="I583" s="20"/>
    </row>
    <row r="584" ht="12.75">
      <c r="I584" s="20"/>
    </row>
    <row r="585" ht="12.75">
      <c r="I585" s="20"/>
    </row>
    <row r="586" ht="12.75">
      <c r="I586" s="20"/>
    </row>
    <row r="587" ht="12.75">
      <c r="I587" s="20"/>
    </row>
    <row r="588" ht="12.75">
      <c r="I588" s="20"/>
    </row>
    <row r="589" ht="12.75">
      <c r="I589" s="20"/>
    </row>
    <row r="590" ht="12.75">
      <c r="I590" s="20"/>
    </row>
    <row r="591" ht="12.75">
      <c r="I591" s="20"/>
    </row>
    <row r="592" ht="12.75">
      <c r="I592" s="20"/>
    </row>
    <row r="593" ht="12.75">
      <c r="I593" s="20"/>
    </row>
    <row r="594" ht="12.75">
      <c r="I594" s="20"/>
    </row>
    <row r="595" ht="12.75">
      <c r="I595" s="20"/>
    </row>
    <row r="596" ht="12.75">
      <c r="I596" s="20"/>
    </row>
    <row r="597" ht="12.75">
      <c r="I597" s="20"/>
    </row>
    <row r="598" ht="12.75">
      <c r="I598" s="20"/>
    </row>
    <row r="599" ht="12.75">
      <c r="I599" s="20"/>
    </row>
    <row r="600" ht="12.75">
      <c r="I600" s="20"/>
    </row>
    <row r="601" ht="12.75">
      <c r="I601" s="20"/>
    </row>
    <row r="602" ht="12.75">
      <c r="I602" s="20"/>
    </row>
    <row r="603" ht="12.75">
      <c r="I603" s="20"/>
    </row>
    <row r="604" ht="12.75">
      <c r="I604" s="20"/>
    </row>
    <row r="605" ht="12.75">
      <c r="I605" s="20"/>
    </row>
    <row r="606" ht="12.75">
      <c r="I606" s="20"/>
    </row>
    <row r="607" ht="12.75">
      <c r="I607" s="20"/>
    </row>
    <row r="608" ht="12.75">
      <c r="I608" s="20"/>
    </row>
    <row r="609" ht="12.75">
      <c r="I609" s="20"/>
    </row>
    <row r="610" ht="12.75">
      <c r="I610" s="20"/>
    </row>
    <row r="611" ht="12.75">
      <c r="I611" s="20"/>
    </row>
    <row r="612" ht="12.75">
      <c r="I612" s="20"/>
    </row>
    <row r="613" ht="12.75">
      <c r="I613" s="20"/>
    </row>
    <row r="614" ht="12.75">
      <c r="I614" s="20"/>
    </row>
    <row r="615" ht="12.75">
      <c r="I615" s="20"/>
    </row>
    <row r="616" ht="12.75">
      <c r="I616" s="20"/>
    </row>
    <row r="617" ht="12.75">
      <c r="I617" s="20"/>
    </row>
    <row r="618" ht="12.75">
      <c r="I618" s="20"/>
    </row>
    <row r="619" ht="12.75">
      <c r="I619" s="20"/>
    </row>
    <row r="620" ht="12.75">
      <c r="I620" s="20"/>
    </row>
    <row r="621" ht="12.75">
      <c r="I621" s="20"/>
    </row>
    <row r="622" ht="12.75">
      <c r="I622" s="20"/>
    </row>
    <row r="623" ht="12.75">
      <c r="I623" s="20"/>
    </row>
    <row r="624" ht="12.75">
      <c r="I624" s="20"/>
    </row>
    <row r="625" ht="12.75">
      <c r="I625" s="20"/>
    </row>
    <row r="626" ht="12.75">
      <c r="I626" s="20"/>
    </row>
    <row r="627" ht="12.75">
      <c r="I627" s="20"/>
    </row>
    <row r="628" ht="12.75">
      <c r="I628" s="20"/>
    </row>
    <row r="629" ht="12.75">
      <c r="I629" s="20"/>
    </row>
    <row r="630" ht="12.75">
      <c r="I630" s="20"/>
    </row>
    <row r="631" ht="12.75">
      <c r="I631" s="20"/>
    </row>
    <row r="632" ht="12.75">
      <c r="I632" s="20"/>
    </row>
    <row r="633" ht="12.75">
      <c r="I633" s="20"/>
    </row>
    <row r="634" ht="12.75">
      <c r="I634" s="20"/>
    </row>
    <row r="635" ht="12.75">
      <c r="I635" s="20"/>
    </row>
    <row r="636" ht="12.75">
      <c r="I636" s="20"/>
    </row>
    <row r="637" ht="12.75">
      <c r="I637" s="20"/>
    </row>
    <row r="638" ht="12.75">
      <c r="I638" s="20"/>
    </row>
    <row r="639" ht="12.75">
      <c r="I639" s="20"/>
    </row>
    <row r="640" ht="12.75">
      <c r="I640" s="20"/>
    </row>
    <row r="641" ht="12.75">
      <c r="I641" s="20"/>
    </row>
    <row r="642" ht="12.75">
      <c r="I642" s="20"/>
    </row>
    <row r="643" ht="12.75">
      <c r="I643" s="20"/>
    </row>
    <row r="644" ht="12.75">
      <c r="I644" s="20"/>
    </row>
    <row r="645" ht="12.75">
      <c r="I645" s="20"/>
    </row>
    <row r="646" ht="12.75">
      <c r="I646" s="20"/>
    </row>
    <row r="647" ht="12.75">
      <c r="I647" s="20"/>
    </row>
    <row r="648" ht="12.75">
      <c r="I648" s="20"/>
    </row>
    <row r="649" ht="12.75">
      <c r="I649" s="20"/>
    </row>
    <row r="650" ht="12.75">
      <c r="I650" s="20"/>
    </row>
    <row r="651" ht="12.75">
      <c r="I651" s="20"/>
    </row>
    <row r="652" ht="12.75">
      <c r="I652" s="20"/>
    </row>
    <row r="653" ht="12.75">
      <c r="I653" s="20"/>
    </row>
    <row r="654" ht="12.75">
      <c r="I654" s="20"/>
    </row>
    <row r="655" ht="12.75">
      <c r="I655" s="20"/>
    </row>
    <row r="656" ht="12.75">
      <c r="I656" s="20"/>
    </row>
    <row r="657" ht="12.75">
      <c r="I657" s="20"/>
    </row>
    <row r="658" ht="12.75">
      <c r="I658" s="20"/>
    </row>
    <row r="659" ht="12.75">
      <c r="I659" s="20"/>
    </row>
    <row r="660" ht="12.75">
      <c r="I660" s="20"/>
    </row>
    <row r="661" ht="12.75">
      <c r="I661" s="20"/>
    </row>
    <row r="662" ht="12.75">
      <c r="I662" s="20"/>
    </row>
    <row r="663" ht="12.75">
      <c r="I663" s="20"/>
    </row>
    <row r="664" ht="12.75">
      <c r="I664" s="20"/>
    </row>
    <row r="665" ht="12.75">
      <c r="I665" s="20"/>
    </row>
    <row r="666" ht="12.75">
      <c r="I666" s="20"/>
    </row>
    <row r="667" ht="12.75">
      <c r="I667" s="20"/>
    </row>
    <row r="668" ht="12.75">
      <c r="I668" s="20"/>
    </row>
    <row r="669" ht="12.75">
      <c r="I669" s="20"/>
    </row>
    <row r="670" ht="12.75">
      <c r="I670" s="20"/>
    </row>
    <row r="671" ht="12.75">
      <c r="I671" s="20"/>
    </row>
    <row r="672" ht="12.75">
      <c r="I672" s="20"/>
    </row>
    <row r="673" ht="12.75">
      <c r="I673" s="20"/>
    </row>
    <row r="674" ht="12.75">
      <c r="I674" s="20"/>
    </row>
    <row r="675" ht="12.75">
      <c r="I675" s="20"/>
    </row>
    <row r="676" ht="12.75">
      <c r="I676" s="20"/>
    </row>
    <row r="677" ht="12.75">
      <c r="I677" s="20"/>
    </row>
    <row r="678" ht="12.75">
      <c r="I678" s="20"/>
    </row>
    <row r="679" ht="12.75">
      <c r="I679" s="20"/>
    </row>
    <row r="680" ht="12.75">
      <c r="I680" s="20"/>
    </row>
    <row r="681" ht="12.75">
      <c r="I681" s="20"/>
    </row>
    <row r="682" ht="12.75">
      <c r="I682" s="20"/>
    </row>
    <row r="683" ht="12.75">
      <c r="I683" s="20"/>
    </row>
    <row r="684" ht="12.75">
      <c r="I684" s="20"/>
    </row>
    <row r="685" ht="12.75">
      <c r="I685" s="20"/>
    </row>
    <row r="686" ht="12.75">
      <c r="I686" s="20"/>
    </row>
    <row r="687" ht="12.75">
      <c r="I687" s="20"/>
    </row>
    <row r="688" ht="12.75">
      <c r="I688" s="20"/>
    </row>
    <row r="689" ht="12.75">
      <c r="I689" s="20"/>
    </row>
    <row r="690" ht="12.75">
      <c r="I690" s="20"/>
    </row>
    <row r="691" ht="12.75">
      <c r="I691" s="20"/>
    </row>
    <row r="692" ht="12.75">
      <c r="I692" s="20"/>
    </row>
    <row r="693" ht="12.75">
      <c r="I693" s="20"/>
    </row>
    <row r="694" ht="12.75">
      <c r="I694" s="20"/>
    </row>
    <row r="695" ht="12.75">
      <c r="I695" s="20"/>
    </row>
    <row r="696" ht="12.75">
      <c r="I696" s="20"/>
    </row>
    <row r="697" ht="12.75">
      <c r="I697" s="20"/>
    </row>
    <row r="698" ht="12.75">
      <c r="I698" s="20"/>
    </row>
    <row r="699" ht="12.75">
      <c r="I699" s="20"/>
    </row>
    <row r="700" ht="12.75">
      <c r="I700" s="20"/>
    </row>
    <row r="701" ht="12.75">
      <c r="I701" s="20"/>
    </row>
    <row r="702" ht="12.75">
      <c r="I702" s="20"/>
    </row>
    <row r="703" ht="12.75">
      <c r="I703" s="20"/>
    </row>
    <row r="704" ht="12.75">
      <c r="I704" s="20"/>
    </row>
    <row r="705" ht="12.75">
      <c r="I705" s="20"/>
    </row>
    <row r="706" ht="12.75">
      <c r="I706" s="20"/>
    </row>
    <row r="707" ht="12.75">
      <c r="I707" s="20"/>
    </row>
    <row r="708" ht="12.75">
      <c r="I708" s="20"/>
    </row>
    <row r="709" ht="12.75">
      <c r="I709" s="20"/>
    </row>
    <row r="710" ht="12.75">
      <c r="I710" s="20"/>
    </row>
    <row r="711" ht="12.75">
      <c r="I711" s="20"/>
    </row>
    <row r="712" ht="12.75">
      <c r="I712" s="20"/>
    </row>
    <row r="713" ht="12.75">
      <c r="I713" s="20"/>
    </row>
    <row r="714" ht="12.75">
      <c r="I714" s="20"/>
    </row>
    <row r="715" ht="12.75">
      <c r="I715" s="20"/>
    </row>
    <row r="716" ht="12.75">
      <c r="I716" s="20"/>
    </row>
    <row r="717" ht="12.75">
      <c r="I717" s="20"/>
    </row>
    <row r="718" ht="12.75">
      <c r="I718" s="20"/>
    </row>
    <row r="719" ht="12.75">
      <c r="I719" s="20"/>
    </row>
    <row r="720" ht="12.75">
      <c r="I720" s="20"/>
    </row>
    <row r="721" ht="12.75">
      <c r="I721" s="20"/>
    </row>
    <row r="722" ht="12.75">
      <c r="I722" s="20"/>
    </row>
    <row r="723" ht="12.75">
      <c r="I723" s="20"/>
    </row>
    <row r="724" ht="12.75">
      <c r="I724" s="20"/>
    </row>
    <row r="725" ht="12.75">
      <c r="I725" s="20"/>
    </row>
    <row r="726" ht="12.75">
      <c r="I726" s="20"/>
    </row>
    <row r="727" ht="12.75">
      <c r="I727" s="20"/>
    </row>
    <row r="728" ht="12.75">
      <c r="I728" s="20"/>
    </row>
    <row r="729" ht="12.75">
      <c r="I729" s="20"/>
    </row>
    <row r="730" ht="12.75">
      <c r="I730" s="20"/>
    </row>
    <row r="731" ht="12.75">
      <c r="I731" s="20"/>
    </row>
    <row r="732" ht="12.75">
      <c r="I732" s="20"/>
    </row>
    <row r="733" ht="12.75">
      <c r="I733" s="20"/>
    </row>
    <row r="734" ht="12.75">
      <c r="I734" s="20"/>
    </row>
    <row r="735" ht="12.75">
      <c r="I735" s="20"/>
    </row>
    <row r="736" ht="12.75">
      <c r="I736" s="20"/>
    </row>
    <row r="737" ht="12.75">
      <c r="I737" s="20"/>
    </row>
    <row r="738" ht="12.75">
      <c r="I738" s="20"/>
    </row>
    <row r="739" ht="12.75">
      <c r="I739" s="20"/>
    </row>
    <row r="740" ht="12.75">
      <c r="I740" s="20"/>
    </row>
    <row r="741" ht="12.75">
      <c r="I741" s="20"/>
    </row>
    <row r="742" ht="12.75">
      <c r="I742" s="20"/>
    </row>
    <row r="743" ht="12.75">
      <c r="I743" s="20"/>
    </row>
    <row r="744" ht="12.75">
      <c r="I744" s="20"/>
    </row>
    <row r="745" ht="12.75">
      <c r="I745" s="20"/>
    </row>
    <row r="746" ht="12.75">
      <c r="I746" s="20"/>
    </row>
    <row r="747" ht="12.75">
      <c r="I747" s="20"/>
    </row>
    <row r="748" ht="12.75">
      <c r="I748" s="20"/>
    </row>
    <row r="749" ht="12.75">
      <c r="I749" s="20"/>
    </row>
    <row r="750" ht="12.75">
      <c r="I750" s="20"/>
    </row>
    <row r="751" ht="12.75">
      <c r="I751" s="20"/>
    </row>
    <row r="752" ht="12.75">
      <c r="I752" s="20"/>
    </row>
    <row r="753" ht="12.75">
      <c r="I753" s="20"/>
    </row>
    <row r="754" ht="12.75">
      <c r="I754" s="20"/>
    </row>
    <row r="755" ht="12.75">
      <c r="I755" s="20"/>
    </row>
    <row r="756" ht="12.75">
      <c r="I756" s="20"/>
    </row>
    <row r="757" ht="12.75">
      <c r="I757" s="20"/>
    </row>
    <row r="758" ht="12.75">
      <c r="I758" s="20"/>
    </row>
    <row r="759" ht="12.75">
      <c r="I759" s="20"/>
    </row>
    <row r="760" ht="12.75">
      <c r="I760" s="20"/>
    </row>
    <row r="761" ht="12.75">
      <c r="I761" s="20"/>
    </row>
    <row r="762" ht="12.75">
      <c r="I762" s="20"/>
    </row>
    <row r="763" ht="12.75">
      <c r="I763" s="20"/>
    </row>
    <row r="764" ht="12.75">
      <c r="I764" s="20"/>
    </row>
    <row r="765" ht="12.75">
      <c r="I765" s="20"/>
    </row>
    <row r="766" ht="12.75">
      <c r="I766" s="20"/>
    </row>
    <row r="767" ht="12.75">
      <c r="I767" s="20"/>
    </row>
    <row r="768" ht="12.75">
      <c r="I768" s="20"/>
    </row>
    <row r="769" ht="12.75">
      <c r="I769" s="20"/>
    </row>
    <row r="770" ht="12.75">
      <c r="I770" s="20"/>
    </row>
    <row r="771" ht="12.75">
      <c r="I771" s="20"/>
    </row>
    <row r="772" ht="12.75">
      <c r="I772" s="20"/>
    </row>
    <row r="773" ht="12.75">
      <c r="I773" s="20"/>
    </row>
    <row r="774" ht="12.75">
      <c r="I774" s="20"/>
    </row>
    <row r="775" ht="12.75">
      <c r="I775" s="20"/>
    </row>
    <row r="776" ht="12.75">
      <c r="I776" s="20"/>
    </row>
    <row r="777" ht="12.75">
      <c r="I777" s="20"/>
    </row>
    <row r="778" ht="12.75">
      <c r="I778" s="20"/>
    </row>
    <row r="779" ht="12.75">
      <c r="I779" s="20"/>
    </row>
    <row r="780" ht="12.75">
      <c r="I780" s="20"/>
    </row>
    <row r="781" ht="12.75">
      <c r="I781" s="20"/>
    </row>
    <row r="782" ht="12.75">
      <c r="I782" s="20"/>
    </row>
    <row r="783" ht="12.75">
      <c r="I783" s="20"/>
    </row>
    <row r="784" ht="12.75">
      <c r="I784" s="20"/>
    </row>
    <row r="785" ht="12.75">
      <c r="I785" s="20"/>
    </row>
    <row r="786" ht="12.75">
      <c r="I786" s="20"/>
    </row>
    <row r="787" ht="12.75">
      <c r="I787" s="20"/>
    </row>
    <row r="788" ht="12.75">
      <c r="I788" s="20"/>
    </row>
    <row r="789" ht="12.75">
      <c r="I789" s="20"/>
    </row>
    <row r="790" ht="12.75">
      <c r="I790" s="20"/>
    </row>
    <row r="791" ht="12.75">
      <c r="I791" s="20"/>
    </row>
    <row r="792" ht="12.75">
      <c r="I792" s="20"/>
    </row>
    <row r="793" ht="12.75">
      <c r="I793" s="20"/>
    </row>
    <row r="794" ht="12.75">
      <c r="I794" s="20"/>
    </row>
    <row r="795" ht="12.75">
      <c r="I795" s="20"/>
    </row>
    <row r="796" ht="12.75">
      <c r="I796" s="20"/>
    </row>
    <row r="797" ht="12.75">
      <c r="I797" s="20"/>
    </row>
    <row r="798" ht="12.75">
      <c r="I798" s="20"/>
    </row>
    <row r="799" ht="12.75">
      <c r="I799" s="20"/>
    </row>
    <row r="800" ht="12.75">
      <c r="I800" s="20"/>
    </row>
    <row r="801" ht="12.75">
      <c r="I801" s="20"/>
    </row>
    <row r="802" ht="12.75">
      <c r="I802" s="20"/>
    </row>
    <row r="803" ht="12.75">
      <c r="I803" s="20"/>
    </row>
    <row r="804" ht="12.75">
      <c r="I804" s="20"/>
    </row>
    <row r="805" ht="12.75">
      <c r="I805" s="20"/>
    </row>
    <row r="806" ht="12.75">
      <c r="I806" s="20"/>
    </row>
    <row r="807" ht="12.75">
      <c r="I807" s="20"/>
    </row>
    <row r="808" ht="12.75">
      <c r="I808" s="20"/>
    </row>
    <row r="809" ht="12.75">
      <c r="I809" s="20"/>
    </row>
    <row r="810" ht="12.75">
      <c r="I810" s="20"/>
    </row>
    <row r="811" ht="12.75">
      <c r="I811" s="20"/>
    </row>
    <row r="812" ht="12.75">
      <c r="I812" s="20"/>
    </row>
    <row r="813" ht="12.75">
      <c r="I813" s="20"/>
    </row>
    <row r="814" ht="12.75">
      <c r="I814" s="20"/>
    </row>
    <row r="815" ht="12.75">
      <c r="I815" s="20"/>
    </row>
    <row r="816" ht="12.75">
      <c r="I816" s="20"/>
    </row>
    <row r="817" ht="12.75">
      <c r="I817" s="20"/>
    </row>
    <row r="818" ht="12.75">
      <c r="I818" s="20"/>
    </row>
    <row r="819" ht="12.75">
      <c r="I819" s="20"/>
    </row>
    <row r="820" ht="12.75">
      <c r="I820" s="20"/>
    </row>
    <row r="821" ht="12.75">
      <c r="I821" s="20"/>
    </row>
    <row r="822" ht="12.75">
      <c r="I822" s="20"/>
    </row>
    <row r="823" ht="12.75">
      <c r="I823" s="20"/>
    </row>
    <row r="824" ht="12.75">
      <c r="I824" s="20"/>
    </row>
    <row r="825" ht="12.75">
      <c r="I825" s="20"/>
    </row>
    <row r="826" ht="12.75">
      <c r="I826" s="20"/>
    </row>
    <row r="827" ht="12.75">
      <c r="I827" s="20"/>
    </row>
    <row r="828" ht="12.75">
      <c r="I828" s="20"/>
    </row>
    <row r="829" ht="12.75">
      <c r="I829" s="20"/>
    </row>
    <row r="830" ht="12.75">
      <c r="I830" s="20"/>
    </row>
    <row r="831" ht="12.75">
      <c r="I831" s="20"/>
    </row>
    <row r="832" ht="12.75">
      <c r="I832" s="20"/>
    </row>
    <row r="833" ht="12.75">
      <c r="I833" s="20"/>
    </row>
    <row r="834" ht="12.75">
      <c r="I834" s="20"/>
    </row>
    <row r="835" ht="12.75">
      <c r="I835" s="20"/>
    </row>
    <row r="836" ht="12.75">
      <c r="I836" s="20"/>
    </row>
    <row r="837" ht="12.75">
      <c r="I837" s="20"/>
    </row>
    <row r="838" ht="12.75">
      <c r="I838" s="20"/>
    </row>
    <row r="839" ht="12.75">
      <c r="I839" s="20"/>
    </row>
    <row r="840" ht="12.75">
      <c r="I840" s="20"/>
    </row>
    <row r="841" ht="12.75">
      <c r="I841" s="20"/>
    </row>
    <row r="842" ht="12.75">
      <c r="I842" s="20"/>
    </row>
    <row r="843" ht="12.75">
      <c r="I843" s="20"/>
    </row>
    <row r="844" ht="12.75">
      <c r="I844" s="20"/>
    </row>
    <row r="845" ht="12.75">
      <c r="I845" s="20"/>
    </row>
    <row r="846" ht="12.75">
      <c r="I846" s="20"/>
    </row>
    <row r="847" ht="12.75">
      <c r="I847" s="20"/>
    </row>
    <row r="848" ht="12.75">
      <c r="I848" s="20"/>
    </row>
    <row r="849" ht="12.75">
      <c r="I849" s="20"/>
    </row>
    <row r="850" ht="12.75">
      <c r="I850" s="20"/>
    </row>
    <row r="851" ht="12.75">
      <c r="I851" s="20"/>
    </row>
    <row r="852" ht="12.75">
      <c r="I852" s="20"/>
    </row>
    <row r="853" ht="12.75">
      <c r="I853" s="20"/>
    </row>
    <row r="854" ht="12.75">
      <c r="I854" s="20"/>
    </row>
    <row r="855" ht="12.75">
      <c r="I855" s="20"/>
    </row>
    <row r="856" ht="12.75">
      <c r="I856" s="20"/>
    </row>
    <row r="857" ht="12.75">
      <c r="I857" s="20"/>
    </row>
    <row r="858" ht="12.75">
      <c r="I858" s="20"/>
    </row>
    <row r="859" ht="12.75">
      <c r="I859" s="20"/>
    </row>
    <row r="860" ht="12.75">
      <c r="I860" s="20"/>
    </row>
    <row r="861" ht="12.75">
      <c r="I861" s="20"/>
    </row>
    <row r="862" ht="12.75">
      <c r="I862" s="20"/>
    </row>
    <row r="863" ht="12.75">
      <c r="I863" s="20"/>
    </row>
    <row r="864" ht="12.75">
      <c r="I864" s="20"/>
    </row>
    <row r="865" ht="12.75">
      <c r="I865" s="20"/>
    </row>
    <row r="866" ht="12.75">
      <c r="I866" s="20"/>
    </row>
    <row r="867" ht="12.75">
      <c r="I867" s="20"/>
    </row>
    <row r="868" ht="12.75">
      <c r="I868" s="20"/>
    </row>
    <row r="869" ht="12.75">
      <c r="I869" s="20"/>
    </row>
    <row r="870" ht="12.75">
      <c r="I870" s="20"/>
    </row>
    <row r="871" ht="12.75">
      <c r="I871" s="20"/>
    </row>
    <row r="872" ht="12.75">
      <c r="I872" s="20"/>
    </row>
    <row r="873" ht="12.75">
      <c r="I873" s="20"/>
    </row>
    <row r="874" ht="12.75">
      <c r="I874" s="20"/>
    </row>
    <row r="875" ht="12.75">
      <c r="I875" s="20"/>
    </row>
    <row r="876" ht="12.75">
      <c r="I876" s="20"/>
    </row>
    <row r="877" ht="12.75">
      <c r="I877" s="20"/>
    </row>
    <row r="878" ht="12.75">
      <c r="I878" s="20"/>
    </row>
    <row r="879" ht="12.75">
      <c r="I879" s="20"/>
    </row>
    <row r="880" ht="12.75">
      <c r="I880" s="20"/>
    </row>
    <row r="881" ht="12.75">
      <c r="I881" s="20"/>
    </row>
    <row r="882" ht="12.75">
      <c r="I882" s="20"/>
    </row>
    <row r="883" ht="12.75">
      <c r="I883" s="20"/>
    </row>
    <row r="884" ht="12.75">
      <c r="I884" s="20"/>
    </row>
    <row r="885" ht="12.75">
      <c r="I885" s="20"/>
    </row>
    <row r="886" ht="12.75">
      <c r="I886" s="20"/>
    </row>
    <row r="887" ht="12.75">
      <c r="I887" s="20"/>
    </row>
    <row r="888" ht="12.75">
      <c r="I888" s="20"/>
    </row>
    <row r="889" ht="12.75">
      <c r="I889" s="20"/>
    </row>
    <row r="890" ht="12.75">
      <c r="I890" s="20"/>
    </row>
    <row r="891" ht="12.75">
      <c r="I891" s="20"/>
    </row>
    <row r="892" ht="12.75">
      <c r="I892" s="20"/>
    </row>
    <row r="893" ht="12.75">
      <c r="I893" s="20"/>
    </row>
    <row r="894" ht="12.75">
      <c r="I894" s="20"/>
    </row>
    <row r="895" ht="12.75">
      <c r="I895" s="20"/>
    </row>
    <row r="896" ht="12.75">
      <c r="I896" s="20"/>
    </row>
    <row r="897" ht="12.75">
      <c r="I897" s="20"/>
    </row>
    <row r="898" ht="12.75">
      <c r="I898" s="20"/>
    </row>
    <row r="899" ht="12.75">
      <c r="I899" s="20"/>
    </row>
    <row r="900" ht="12.75">
      <c r="I900" s="20"/>
    </row>
    <row r="901" ht="12.75">
      <c r="I901" s="20"/>
    </row>
    <row r="902" ht="12.75">
      <c r="I902" s="20"/>
    </row>
    <row r="903" ht="12.75">
      <c r="I903" s="20"/>
    </row>
    <row r="904" ht="12.75">
      <c r="I904" s="20"/>
    </row>
    <row r="905" ht="12.75">
      <c r="I905" s="20"/>
    </row>
    <row r="906" ht="12.75">
      <c r="I906" s="20"/>
    </row>
    <row r="907" ht="12.75">
      <c r="I907" s="20"/>
    </row>
    <row r="908" ht="12.75">
      <c r="I908" s="20"/>
    </row>
    <row r="909" ht="12.75">
      <c r="I909" s="20"/>
    </row>
    <row r="910" ht="12.75">
      <c r="I910" s="20"/>
    </row>
    <row r="911" ht="12.75">
      <c r="I911" s="20"/>
    </row>
    <row r="912" ht="12.75">
      <c r="I912" s="20"/>
    </row>
    <row r="913" ht="12.75">
      <c r="I913" s="20"/>
    </row>
    <row r="914" ht="12.75">
      <c r="I914" s="20"/>
    </row>
    <row r="915" ht="12.75">
      <c r="I915" s="20"/>
    </row>
    <row r="916" ht="12.75">
      <c r="I916" s="20"/>
    </row>
    <row r="917" ht="12.75">
      <c r="I917" s="20"/>
    </row>
    <row r="918" ht="12.75">
      <c r="I918" s="20"/>
    </row>
    <row r="919" ht="12.75">
      <c r="I919" s="20"/>
    </row>
    <row r="920" ht="12.75">
      <c r="I920" s="20"/>
    </row>
    <row r="921" ht="12.75">
      <c r="I921" s="20"/>
    </row>
    <row r="922" ht="12.75">
      <c r="I922" s="20"/>
    </row>
    <row r="923" ht="12.75">
      <c r="I923" s="20"/>
    </row>
    <row r="924" ht="12.75">
      <c r="I924" s="20"/>
    </row>
    <row r="925" ht="12.75">
      <c r="I925" s="20"/>
    </row>
    <row r="926" ht="12.75">
      <c r="I926" s="20"/>
    </row>
    <row r="927" ht="12.75">
      <c r="I927" s="20"/>
    </row>
    <row r="928" ht="12.75">
      <c r="I928" s="20"/>
    </row>
    <row r="929" ht="12.75">
      <c r="I929" s="20"/>
    </row>
    <row r="930" ht="12.75">
      <c r="I930" s="20"/>
    </row>
    <row r="931" ht="12.75">
      <c r="I931" s="20"/>
    </row>
    <row r="932" ht="12.75">
      <c r="I932" s="20"/>
    </row>
    <row r="933" ht="12.75">
      <c r="I933" s="20"/>
    </row>
    <row r="934" ht="12.75">
      <c r="I934" s="20"/>
    </row>
    <row r="935" ht="12.75">
      <c r="I935" s="20"/>
    </row>
    <row r="936" ht="12.75">
      <c r="I936" s="20"/>
    </row>
    <row r="937" ht="12.75">
      <c r="I937" s="20"/>
    </row>
    <row r="938" ht="12.75">
      <c r="I938" s="20"/>
    </row>
    <row r="939" ht="12.75">
      <c r="I939" s="20"/>
    </row>
    <row r="940" ht="12.75">
      <c r="I940" s="20"/>
    </row>
    <row r="941" ht="12.75">
      <c r="I941" s="20"/>
    </row>
    <row r="942" ht="12.75">
      <c r="I942" s="20"/>
    </row>
    <row r="943" ht="12.75">
      <c r="I943" s="20"/>
    </row>
    <row r="944" ht="12.75">
      <c r="I944" s="20"/>
    </row>
    <row r="945" ht="12.75">
      <c r="I945" s="20"/>
    </row>
    <row r="946" ht="12.75">
      <c r="I946" s="20"/>
    </row>
    <row r="947" ht="12.75">
      <c r="I947" s="20"/>
    </row>
    <row r="948" ht="12.75">
      <c r="I948" s="20"/>
    </row>
    <row r="949" ht="12.75">
      <c r="I949" s="20"/>
    </row>
    <row r="950" ht="12.75">
      <c r="I950" s="20"/>
    </row>
    <row r="951" ht="12.75">
      <c r="I951" s="20"/>
    </row>
    <row r="952" ht="12.75">
      <c r="I952" s="20"/>
    </row>
    <row r="953" ht="12.75">
      <c r="I953" s="20"/>
    </row>
    <row r="954" ht="12.75">
      <c r="I954" s="20"/>
    </row>
    <row r="955" ht="12.75">
      <c r="I955" s="20"/>
    </row>
    <row r="956" ht="12.75">
      <c r="I956" s="20"/>
    </row>
    <row r="957" ht="12.75">
      <c r="I957" s="20"/>
    </row>
    <row r="958" ht="12.75">
      <c r="I958" s="20"/>
    </row>
    <row r="959" ht="12.75">
      <c r="I959" s="20"/>
    </row>
    <row r="960" ht="12.75">
      <c r="I960" s="20"/>
    </row>
    <row r="961" ht="12.75">
      <c r="I961" s="20"/>
    </row>
    <row r="962" ht="12.75">
      <c r="I962" s="20"/>
    </row>
    <row r="963" ht="12.75">
      <c r="I963" s="20"/>
    </row>
    <row r="964" ht="12.75">
      <c r="I964" s="20"/>
    </row>
    <row r="965" ht="12.75">
      <c r="I965" s="20"/>
    </row>
    <row r="966" ht="12.75">
      <c r="I966" s="20"/>
    </row>
    <row r="967" ht="12.75">
      <c r="I967" s="20"/>
    </row>
    <row r="968" ht="12.75">
      <c r="I968" s="20"/>
    </row>
    <row r="969" ht="12.75">
      <c r="I969" s="20"/>
    </row>
    <row r="970" ht="12.75">
      <c r="I970" s="20"/>
    </row>
    <row r="971" ht="12.75">
      <c r="I971" s="20"/>
    </row>
    <row r="972" ht="12.75">
      <c r="I972" s="20"/>
    </row>
    <row r="973" ht="12.75">
      <c r="I973" s="20"/>
    </row>
    <row r="974" ht="12.75">
      <c r="I974" s="20"/>
    </row>
    <row r="975" ht="12.75">
      <c r="I975" s="20"/>
    </row>
    <row r="976" ht="12.75">
      <c r="I976" s="20"/>
    </row>
    <row r="977" ht="12.75">
      <c r="I977" s="20"/>
    </row>
    <row r="978" ht="12.75">
      <c r="I978" s="20"/>
    </row>
    <row r="979" ht="12.75">
      <c r="I979" s="20"/>
    </row>
    <row r="980" ht="12.75">
      <c r="I980" s="20"/>
    </row>
    <row r="981" ht="12.75">
      <c r="I981" s="20"/>
    </row>
    <row r="982" ht="12.75">
      <c r="I982" s="20"/>
    </row>
    <row r="983" ht="12.75">
      <c r="I983" s="20"/>
    </row>
    <row r="984" ht="12.75">
      <c r="I984" s="20"/>
    </row>
    <row r="985" ht="12.75">
      <c r="I985" s="20"/>
    </row>
    <row r="986" ht="12.75">
      <c r="I986" s="20"/>
    </row>
    <row r="987" ht="12.75">
      <c r="I987" s="20"/>
    </row>
    <row r="988" ht="12.75">
      <c r="I988" s="20"/>
    </row>
    <row r="989" ht="12.75">
      <c r="I989" s="20"/>
    </row>
    <row r="990" ht="12.75">
      <c r="I990" s="20"/>
    </row>
    <row r="991" ht="12.75">
      <c r="I991" s="20"/>
    </row>
    <row r="992" ht="12.75">
      <c r="I992" s="20"/>
    </row>
    <row r="993" ht="12.75">
      <c r="I993" s="20"/>
    </row>
    <row r="994" ht="12.75">
      <c r="I994" s="20"/>
    </row>
    <row r="995" ht="12.75">
      <c r="I995" s="20"/>
    </row>
    <row r="996" ht="12.75">
      <c r="I996" s="20"/>
    </row>
    <row r="997" ht="12.75">
      <c r="I997" s="20"/>
    </row>
    <row r="998" ht="12.75">
      <c r="I998" s="20"/>
    </row>
    <row r="999" ht="12.75">
      <c r="I999" s="20"/>
    </row>
    <row r="1000" ht="12.75">
      <c r="I1000" s="20"/>
    </row>
    <row r="1001" ht="12.75">
      <c r="I1001" s="20"/>
    </row>
    <row r="1002" ht="12.75">
      <c r="I1002" s="20"/>
    </row>
    <row r="1003" ht="12.75">
      <c r="I1003" s="20"/>
    </row>
    <row r="1004" ht="12.75">
      <c r="I1004" s="20"/>
    </row>
    <row r="1005" ht="12.75">
      <c r="I1005" s="20"/>
    </row>
    <row r="1006" ht="12.75">
      <c r="I1006" s="20"/>
    </row>
    <row r="1007" ht="12.75">
      <c r="I1007" s="20"/>
    </row>
    <row r="1008" ht="12.75">
      <c r="I1008" s="20"/>
    </row>
    <row r="1009" ht="12.75">
      <c r="I1009" s="20"/>
    </row>
    <row r="1010" ht="12.75">
      <c r="I1010" s="20"/>
    </row>
    <row r="1011" ht="12.75">
      <c r="I1011" s="20"/>
    </row>
    <row r="1012" ht="12.75">
      <c r="I1012" s="20"/>
    </row>
    <row r="1013" ht="12.75">
      <c r="I1013" s="20"/>
    </row>
    <row r="1014" ht="12.75">
      <c r="I1014" s="20"/>
    </row>
    <row r="1015" ht="12.75">
      <c r="I1015" s="20"/>
    </row>
    <row r="1016" ht="12.75">
      <c r="I1016" s="20"/>
    </row>
    <row r="1017" ht="12.75">
      <c r="I1017" s="20"/>
    </row>
    <row r="1018" ht="12.75">
      <c r="I1018" s="20"/>
    </row>
    <row r="1019" ht="12.75">
      <c r="I1019" s="20"/>
    </row>
    <row r="1020" ht="12.75">
      <c r="I1020" s="20"/>
    </row>
    <row r="1021" ht="12.75">
      <c r="I1021" s="20"/>
    </row>
    <row r="1022" ht="12.75">
      <c r="I1022" s="20"/>
    </row>
    <row r="1023" ht="12.75">
      <c r="I1023" s="20"/>
    </row>
    <row r="1024" ht="12.75">
      <c r="I1024" s="20"/>
    </row>
    <row r="1025" ht="12.75">
      <c r="I1025" s="20"/>
    </row>
    <row r="1026" ht="12.75">
      <c r="I1026" s="20"/>
    </row>
    <row r="1027" ht="12.75">
      <c r="I1027" s="20"/>
    </row>
    <row r="1028" ht="12.75">
      <c r="I1028" s="20"/>
    </row>
    <row r="1029" ht="12.75">
      <c r="I1029" s="20"/>
    </row>
    <row r="1030" ht="12.75">
      <c r="I1030" s="20"/>
    </row>
    <row r="1031" ht="12.75">
      <c r="I1031" s="20"/>
    </row>
    <row r="1032" ht="12.75">
      <c r="I1032" s="20"/>
    </row>
    <row r="1033" ht="12.75">
      <c r="I1033" s="20"/>
    </row>
    <row r="1034" ht="12.75">
      <c r="I1034" s="20"/>
    </row>
    <row r="1035" ht="12.75">
      <c r="I1035" s="20"/>
    </row>
    <row r="1036" ht="12.75">
      <c r="I1036" s="20"/>
    </row>
    <row r="1037" ht="12.75">
      <c r="I1037" s="20"/>
    </row>
    <row r="1038" ht="12.75">
      <c r="I1038" s="20"/>
    </row>
    <row r="1039" ht="12.75">
      <c r="I1039" s="20"/>
    </row>
    <row r="1040" ht="12.75">
      <c r="I1040" s="20"/>
    </row>
    <row r="1041" ht="12.75">
      <c r="I1041" s="20"/>
    </row>
    <row r="1042" ht="12.75">
      <c r="I1042" s="20"/>
    </row>
    <row r="1043" ht="12.75">
      <c r="I1043" s="20"/>
    </row>
    <row r="1044" ht="12.75">
      <c r="I1044" s="20"/>
    </row>
    <row r="1045" ht="12.75">
      <c r="I1045" s="20"/>
    </row>
    <row r="1046" ht="12.75">
      <c r="I1046" s="20"/>
    </row>
    <row r="1047" ht="12.75">
      <c r="I1047" s="20"/>
    </row>
    <row r="1048" ht="12.75">
      <c r="I1048" s="20"/>
    </row>
    <row r="1049" ht="12.75">
      <c r="I1049" s="20"/>
    </row>
    <row r="1050" ht="12.75">
      <c r="I1050" s="20"/>
    </row>
    <row r="1051" ht="12.75">
      <c r="I1051" s="20"/>
    </row>
    <row r="1052" ht="12.75">
      <c r="I1052" s="20"/>
    </row>
    <row r="1053" ht="12.75">
      <c r="I1053" s="20"/>
    </row>
    <row r="1054" ht="12.75">
      <c r="I1054" s="20"/>
    </row>
    <row r="1055" ht="12.75">
      <c r="I1055" s="20"/>
    </row>
    <row r="1056" ht="12.75">
      <c r="I1056" s="20"/>
    </row>
    <row r="1057" ht="12.75">
      <c r="I1057" s="20"/>
    </row>
    <row r="1058" ht="12.75">
      <c r="I1058" s="20"/>
    </row>
    <row r="1059" ht="12.75">
      <c r="I1059" s="20"/>
    </row>
    <row r="1060" ht="12.75">
      <c r="I1060" s="20"/>
    </row>
    <row r="1061" ht="12.75">
      <c r="I1061" s="20"/>
    </row>
    <row r="1062" ht="12.75">
      <c r="I1062" s="20"/>
    </row>
    <row r="1063" ht="12.75">
      <c r="I1063" s="20"/>
    </row>
    <row r="1064" ht="12.75">
      <c r="I1064" s="20"/>
    </row>
    <row r="1065" ht="12.75">
      <c r="I1065" s="20"/>
    </row>
    <row r="1066" ht="12.75">
      <c r="I1066" s="20"/>
    </row>
    <row r="1067" ht="12.75">
      <c r="I1067" s="20"/>
    </row>
    <row r="1068" ht="12.75">
      <c r="I1068" s="20"/>
    </row>
    <row r="1069" ht="12.75">
      <c r="I1069" s="20"/>
    </row>
    <row r="1070" ht="12.75">
      <c r="I1070" s="20"/>
    </row>
    <row r="1071" ht="12.75">
      <c r="I1071" s="20"/>
    </row>
    <row r="1072" ht="12.75">
      <c r="I1072" s="20"/>
    </row>
    <row r="1073" ht="12.75">
      <c r="I1073" s="20"/>
    </row>
    <row r="1074" ht="12.75">
      <c r="I1074" s="20"/>
    </row>
    <row r="1075" ht="12.75">
      <c r="I1075" s="20"/>
    </row>
    <row r="1076" ht="12.75">
      <c r="I1076" s="20"/>
    </row>
    <row r="1077" ht="12.75">
      <c r="I1077" s="20"/>
    </row>
    <row r="1078" ht="12.75">
      <c r="I1078" s="20"/>
    </row>
    <row r="1079" ht="12.75">
      <c r="I1079" s="20"/>
    </row>
    <row r="1080" ht="12.75">
      <c r="I1080" s="20"/>
    </row>
    <row r="1081" ht="12.75">
      <c r="I1081" s="20"/>
    </row>
    <row r="1082" ht="12.75">
      <c r="I1082" s="20"/>
    </row>
    <row r="1083" ht="12.75">
      <c r="I1083" s="20"/>
    </row>
    <row r="1084" ht="12.75">
      <c r="I1084" s="20"/>
    </row>
    <row r="1085" ht="12.75">
      <c r="I1085" s="20"/>
    </row>
    <row r="1086" ht="12.75">
      <c r="I1086" s="20"/>
    </row>
    <row r="1087" ht="12.75">
      <c r="I1087" s="20"/>
    </row>
    <row r="1088" ht="12.75">
      <c r="I1088" s="20"/>
    </row>
    <row r="1089" ht="12.75">
      <c r="I1089" s="20"/>
    </row>
    <row r="1090" ht="12.75">
      <c r="I1090" s="20"/>
    </row>
    <row r="1091" ht="12.75">
      <c r="I1091" s="20"/>
    </row>
    <row r="1092" ht="12.75">
      <c r="I1092" s="20"/>
    </row>
    <row r="1093" ht="12.75">
      <c r="I1093" s="20"/>
    </row>
    <row r="1094" ht="12.75">
      <c r="I1094" s="20"/>
    </row>
    <row r="1095" ht="12.75">
      <c r="I1095" s="20"/>
    </row>
    <row r="1096" ht="12.75">
      <c r="I1096" s="20"/>
    </row>
    <row r="1097" ht="12.75">
      <c r="I1097" s="20"/>
    </row>
    <row r="1098" ht="12.75">
      <c r="I1098" s="20"/>
    </row>
    <row r="1099" ht="12.75">
      <c r="I1099" s="20"/>
    </row>
    <row r="1100" ht="12.75">
      <c r="I1100" s="20"/>
    </row>
    <row r="1101" ht="12.75">
      <c r="I1101" s="20"/>
    </row>
    <row r="1102" ht="12.75">
      <c r="I1102" s="20"/>
    </row>
    <row r="1103" ht="12.75">
      <c r="I1103" s="20"/>
    </row>
    <row r="1104" ht="12.75">
      <c r="I1104" s="20"/>
    </row>
    <row r="1105" ht="12.75">
      <c r="I1105" s="20"/>
    </row>
    <row r="1106" ht="12.75">
      <c r="I1106" s="20"/>
    </row>
    <row r="1107" ht="12.75">
      <c r="I1107" s="20"/>
    </row>
    <row r="1108" ht="12.75">
      <c r="I1108" s="20"/>
    </row>
    <row r="1109" ht="12.75">
      <c r="I1109" s="20"/>
    </row>
    <row r="1110" ht="12.75">
      <c r="I1110" s="20"/>
    </row>
    <row r="1111" ht="12.75">
      <c r="I1111" s="20"/>
    </row>
    <row r="1112" ht="12.75">
      <c r="I1112" s="20"/>
    </row>
    <row r="1113" ht="12.75">
      <c r="I1113" s="20"/>
    </row>
    <row r="1114" ht="12.75">
      <c r="I1114" s="20"/>
    </row>
    <row r="1115" ht="12.75">
      <c r="I1115" s="20"/>
    </row>
    <row r="1116" ht="12.75">
      <c r="I1116" s="20"/>
    </row>
    <row r="1117" ht="12.75">
      <c r="I1117" s="20"/>
    </row>
    <row r="1118" ht="12.75">
      <c r="I1118" s="20"/>
    </row>
    <row r="1119" ht="12.75">
      <c r="I1119" s="20"/>
    </row>
    <row r="1120" ht="12.75">
      <c r="I1120" s="20"/>
    </row>
    <row r="1121" ht="12.75">
      <c r="I1121" s="20"/>
    </row>
    <row r="1122" ht="12.75">
      <c r="I1122" s="20"/>
    </row>
    <row r="1123" ht="12.75">
      <c r="I1123" s="20"/>
    </row>
    <row r="1124" ht="12.75">
      <c r="I1124" s="20"/>
    </row>
    <row r="1125" ht="12.75">
      <c r="I1125" s="20"/>
    </row>
    <row r="1126" ht="12.75">
      <c r="I1126" s="20"/>
    </row>
    <row r="1127" ht="12.75">
      <c r="I1127" s="20"/>
    </row>
    <row r="1128" ht="12.75">
      <c r="I1128" s="20"/>
    </row>
    <row r="1129" ht="12.75">
      <c r="I1129" s="20"/>
    </row>
    <row r="1130" ht="12.75">
      <c r="I1130" s="20"/>
    </row>
    <row r="1131" ht="12.75">
      <c r="I1131" s="20"/>
    </row>
    <row r="1132" ht="12.75">
      <c r="I1132" s="20"/>
    </row>
    <row r="1133" ht="12.75">
      <c r="I1133" s="20"/>
    </row>
    <row r="1134" ht="12.75">
      <c r="I1134" s="20"/>
    </row>
    <row r="1135" ht="12.75">
      <c r="I1135" s="20"/>
    </row>
    <row r="1136" ht="12.75">
      <c r="I1136" s="20"/>
    </row>
    <row r="1137" ht="12.75">
      <c r="I1137" s="20"/>
    </row>
    <row r="1138" ht="12.75">
      <c r="I1138" s="20"/>
    </row>
    <row r="1139" ht="12.75">
      <c r="I1139" s="20"/>
    </row>
    <row r="1140" ht="12.75">
      <c r="I1140" s="20"/>
    </row>
    <row r="1141" ht="12.75">
      <c r="I1141" s="20"/>
    </row>
    <row r="1142" ht="12.75">
      <c r="I1142" s="20"/>
    </row>
    <row r="1143" ht="12.75">
      <c r="I1143" s="20"/>
    </row>
    <row r="1144" ht="12.75">
      <c r="I1144" s="20"/>
    </row>
    <row r="1145" ht="12.75">
      <c r="I1145" s="20"/>
    </row>
    <row r="1146" ht="12.75">
      <c r="I1146" s="20"/>
    </row>
    <row r="1147" ht="12.75">
      <c r="I1147" s="20"/>
    </row>
    <row r="1148" ht="12.75">
      <c r="I1148" s="20"/>
    </row>
    <row r="1149" ht="12.75">
      <c r="I1149" s="20"/>
    </row>
    <row r="1150" ht="12.75">
      <c r="I1150" s="20"/>
    </row>
    <row r="1151" ht="12.75">
      <c r="I1151" s="20"/>
    </row>
    <row r="1152" ht="12.75">
      <c r="I1152" s="20"/>
    </row>
    <row r="1153" ht="12.75">
      <c r="I1153" s="20"/>
    </row>
    <row r="1154" ht="12.75">
      <c r="I1154" s="20"/>
    </row>
    <row r="1155" ht="12.75">
      <c r="I1155" s="20"/>
    </row>
    <row r="1156" ht="12.75">
      <c r="I1156" s="20"/>
    </row>
    <row r="1157" ht="12.75">
      <c r="I1157" s="20"/>
    </row>
    <row r="1158" ht="12.75">
      <c r="I1158" s="20"/>
    </row>
    <row r="1159" ht="12.75">
      <c r="I1159" s="20"/>
    </row>
    <row r="1160" ht="12.75">
      <c r="I1160" s="20"/>
    </row>
    <row r="1161" ht="12.75">
      <c r="I1161" s="20"/>
    </row>
    <row r="1162" ht="12.75">
      <c r="I1162" s="20"/>
    </row>
    <row r="1163" ht="12.75">
      <c r="I1163" s="20"/>
    </row>
    <row r="1164" ht="12.75">
      <c r="I1164" s="20"/>
    </row>
    <row r="1165" ht="12.75">
      <c r="I1165" s="20"/>
    </row>
    <row r="1166" ht="12.75">
      <c r="I1166" s="20"/>
    </row>
    <row r="1167" ht="12.75">
      <c r="I1167" s="20"/>
    </row>
    <row r="1168" ht="12.75">
      <c r="I1168" s="20"/>
    </row>
    <row r="1169" ht="12.75">
      <c r="I1169" s="20"/>
    </row>
    <row r="1170" ht="12.75">
      <c r="I1170" s="20"/>
    </row>
    <row r="1171" ht="12.75">
      <c r="I1171" s="20"/>
    </row>
    <row r="1172" ht="12.75">
      <c r="I1172" s="20"/>
    </row>
    <row r="1173" ht="12.75">
      <c r="I1173" s="20"/>
    </row>
    <row r="1174" ht="12.75">
      <c r="I1174" s="20"/>
    </row>
    <row r="1175" ht="12.75">
      <c r="I1175" s="20"/>
    </row>
    <row r="1176" ht="12.75">
      <c r="I1176" s="20"/>
    </row>
    <row r="1177" ht="12.75">
      <c r="I1177" s="20"/>
    </row>
    <row r="1178" ht="12.75">
      <c r="I1178" s="20"/>
    </row>
    <row r="1179" ht="12.75">
      <c r="I1179" s="20"/>
    </row>
    <row r="1180" ht="12.75">
      <c r="I1180" s="20"/>
    </row>
    <row r="1181" ht="12.75">
      <c r="I1181" s="20"/>
    </row>
    <row r="1182" ht="12.75">
      <c r="I1182" s="20"/>
    </row>
    <row r="1183" ht="12.75">
      <c r="I1183" s="20"/>
    </row>
    <row r="1184" ht="12.75">
      <c r="I1184" s="20"/>
    </row>
    <row r="1185" ht="12.75">
      <c r="I1185" s="20"/>
    </row>
    <row r="1186" ht="12.75">
      <c r="I1186" s="20"/>
    </row>
    <row r="1187" ht="12.75">
      <c r="I1187" s="20"/>
    </row>
    <row r="1188" ht="12.75">
      <c r="I1188" s="20"/>
    </row>
    <row r="1189" ht="12.75">
      <c r="I1189" s="20"/>
    </row>
    <row r="1190" ht="12.75">
      <c r="I1190" s="20"/>
    </row>
    <row r="1191" ht="12.75">
      <c r="I1191" s="20"/>
    </row>
    <row r="1192" ht="12.75">
      <c r="I1192" s="20"/>
    </row>
    <row r="1193" ht="12.75">
      <c r="I1193" s="20"/>
    </row>
    <row r="1194" ht="12.75">
      <c r="I1194" s="20"/>
    </row>
    <row r="1195" ht="12.75">
      <c r="I1195" s="20"/>
    </row>
    <row r="1196" ht="12.75">
      <c r="I1196" s="20"/>
    </row>
    <row r="1197" ht="12.75">
      <c r="I1197" s="20"/>
    </row>
    <row r="1198" ht="12.75">
      <c r="I1198" s="20"/>
    </row>
    <row r="1199" ht="12.75">
      <c r="I1199" s="20"/>
    </row>
    <row r="1200" ht="12.75">
      <c r="I1200" s="20"/>
    </row>
    <row r="1201" ht="12.75">
      <c r="I1201" s="20"/>
    </row>
    <row r="1202" ht="12.75">
      <c r="I1202" s="20"/>
    </row>
    <row r="1203" ht="12.75">
      <c r="I1203" s="20"/>
    </row>
    <row r="1204" ht="12.75">
      <c r="I1204" s="20"/>
    </row>
    <row r="1205" ht="12.75">
      <c r="I1205" s="20"/>
    </row>
    <row r="1206" ht="12.75">
      <c r="I1206" s="20"/>
    </row>
    <row r="1207" ht="12.75">
      <c r="I1207" s="20"/>
    </row>
    <row r="1208" ht="12.75">
      <c r="I1208" s="20"/>
    </row>
    <row r="1209" ht="12.75">
      <c r="I1209" s="20"/>
    </row>
    <row r="1210" ht="12.75">
      <c r="I1210" s="20"/>
    </row>
    <row r="1211" ht="12.75">
      <c r="I1211" s="20"/>
    </row>
    <row r="1212" ht="12.75">
      <c r="I1212" s="20"/>
    </row>
    <row r="1213" ht="12.75">
      <c r="I1213" s="20"/>
    </row>
    <row r="1214" ht="12.75">
      <c r="I1214" s="20"/>
    </row>
    <row r="1215" ht="12.75">
      <c r="I1215" s="20"/>
    </row>
    <row r="1216" ht="12.75">
      <c r="I1216" s="20"/>
    </row>
    <row r="1217" ht="12.75">
      <c r="I1217" s="20"/>
    </row>
    <row r="1218" ht="12.75">
      <c r="I1218" s="20"/>
    </row>
    <row r="1219" ht="12.75">
      <c r="I1219" s="20"/>
    </row>
    <row r="1220" ht="12.75">
      <c r="I1220" s="20"/>
    </row>
    <row r="1221" ht="12.75">
      <c r="I1221" s="20"/>
    </row>
    <row r="1222" ht="12.75">
      <c r="I1222" s="20"/>
    </row>
    <row r="1223" ht="12.75">
      <c r="I1223" s="20"/>
    </row>
    <row r="1224" ht="12.75">
      <c r="I1224" s="20"/>
    </row>
    <row r="1225" ht="12.75">
      <c r="I1225" s="20"/>
    </row>
    <row r="1226" ht="12.75">
      <c r="I1226" s="20"/>
    </row>
    <row r="1227" ht="12.75">
      <c r="I1227" s="20"/>
    </row>
    <row r="1228" ht="12.75">
      <c r="I1228" s="20"/>
    </row>
    <row r="1229" ht="12.75">
      <c r="I1229" s="20"/>
    </row>
    <row r="1230" ht="12.75">
      <c r="I1230" s="20"/>
    </row>
    <row r="1231" ht="12.75">
      <c r="I1231" s="20"/>
    </row>
    <row r="1232" ht="12.75">
      <c r="I1232" s="20"/>
    </row>
    <row r="1233" ht="12.75">
      <c r="I1233" s="20"/>
    </row>
    <row r="1234" ht="12.75">
      <c r="I1234" s="20"/>
    </row>
    <row r="1235" ht="12.75">
      <c r="I1235" s="20"/>
    </row>
    <row r="1236" ht="12.75">
      <c r="I1236" s="20"/>
    </row>
    <row r="1237" ht="12.75">
      <c r="I1237" s="20"/>
    </row>
    <row r="1238" ht="12.75">
      <c r="I1238" s="20"/>
    </row>
    <row r="1239" ht="12.75">
      <c r="I1239" s="20"/>
    </row>
    <row r="1240" ht="12.75">
      <c r="I1240" s="20"/>
    </row>
    <row r="1241" ht="12.75">
      <c r="I1241" s="20"/>
    </row>
    <row r="1242" ht="12.75">
      <c r="I1242" s="20"/>
    </row>
    <row r="1243" ht="12.75">
      <c r="I1243" s="20"/>
    </row>
    <row r="1244" ht="12.75">
      <c r="I1244" s="20"/>
    </row>
    <row r="1245" ht="12.75">
      <c r="I1245" s="20"/>
    </row>
    <row r="1246" ht="12.75">
      <c r="I1246" s="20"/>
    </row>
    <row r="1247" ht="12.75">
      <c r="I1247" s="20"/>
    </row>
    <row r="1248" ht="12.75">
      <c r="I1248" s="20"/>
    </row>
    <row r="1249" ht="12.75">
      <c r="I1249" s="20"/>
    </row>
    <row r="1250" ht="12.75">
      <c r="I1250" s="20"/>
    </row>
    <row r="1251" ht="12.75">
      <c r="I1251" s="20"/>
    </row>
    <row r="1252" ht="12.75">
      <c r="I1252" s="20"/>
    </row>
    <row r="1253" ht="12.75">
      <c r="I1253" s="20"/>
    </row>
    <row r="1254" ht="12.75">
      <c r="I1254" s="20"/>
    </row>
    <row r="1255" ht="12.75">
      <c r="I1255" s="20"/>
    </row>
    <row r="1256" ht="12.75">
      <c r="I1256" s="20"/>
    </row>
    <row r="1257" ht="12.75">
      <c r="I1257" s="20"/>
    </row>
    <row r="1258" ht="12.75">
      <c r="I1258" s="20"/>
    </row>
    <row r="1259" ht="12.75">
      <c r="I1259" s="20"/>
    </row>
    <row r="1260" ht="12.75">
      <c r="I1260" s="20"/>
    </row>
    <row r="1261" ht="12.75">
      <c r="I1261" s="20"/>
    </row>
    <row r="1262" ht="12.75">
      <c r="I1262" s="20"/>
    </row>
    <row r="1263" ht="12.75">
      <c r="I1263" s="20"/>
    </row>
    <row r="1264" ht="12.75">
      <c r="I1264" s="20"/>
    </row>
    <row r="1265" ht="12.75">
      <c r="I1265" s="20"/>
    </row>
    <row r="1266" ht="12.75">
      <c r="I1266" s="20"/>
    </row>
    <row r="1267" ht="12.75">
      <c r="I1267" s="20"/>
    </row>
    <row r="1268" ht="12.75">
      <c r="I1268" s="20"/>
    </row>
    <row r="1269" ht="12.75">
      <c r="I1269" s="20"/>
    </row>
    <row r="1270" ht="12.75">
      <c r="I1270" s="20"/>
    </row>
    <row r="1271" ht="12.75">
      <c r="I1271" s="20"/>
    </row>
    <row r="1272" ht="12.75">
      <c r="I1272" s="20"/>
    </row>
    <row r="1273" ht="12.75">
      <c r="I1273" s="20"/>
    </row>
    <row r="1274" ht="12.75">
      <c r="I1274" s="20"/>
    </row>
    <row r="1275" ht="12.75">
      <c r="I1275" s="20"/>
    </row>
    <row r="1276" ht="12.75">
      <c r="I1276" s="20"/>
    </row>
    <row r="1277" ht="12.75">
      <c r="I1277" s="20"/>
    </row>
    <row r="1278" ht="12.75">
      <c r="I1278" s="20"/>
    </row>
    <row r="1279" ht="12.75">
      <c r="I1279" s="20"/>
    </row>
    <row r="1280" ht="12.75">
      <c r="I1280" s="20"/>
    </row>
    <row r="1281" ht="12.75">
      <c r="I1281" s="20"/>
    </row>
    <row r="1282" ht="12.75">
      <c r="I1282" s="20"/>
    </row>
    <row r="1283" ht="12.75">
      <c r="I1283" s="20"/>
    </row>
    <row r="1284" ht="12.75">
      <c r="I1284" s="20"/>
    </row>
    <row r="1285" ht="12.75">
      <c r="I1285" s="20"/>
    </row>
    <row r="1286" ht="12.75">
      <c r="I1286" s="20"/>
    </row>
    <row r="1287" ht="12.75">
      <c r="I1287" s="20"/>
    </row>
    <row r="1288" ht="12.75">
      <c r="I1288" s="20"/>
    </row>
    <row r="1289" ht="12.75">
      <c r="I1289" s="20"/>
    </row>
    <row r="1290" ht="12.75">
      <c r="I1290" s="20"/>
    </row>
    <row r="1291" ht="12.75">
      <c r="I1291" s="20"/>
    </row>
    <row r="1292" ht="12.75">
      <c r="I1292" s="20"/>
    </row>
    <row r="1293" ht="12.75">
      <c r="I1293" s="20"/>
    </row>
    <row r="1294" ht="12.75">
      <c r="I1294" s="20"/>
    </row>
    <row r="1295" ht="12.75">
      <c r="I1295" s="20"/>
    </row>
    <row r="1296" ht="12.75">
      <c r="I1296" s="20"/>
    </row>
    <row r="1297" ht="12.75">
      <c r="I1297" s="20"/>
    </row>
    <row r="1298" ht="12.75">
      <c r="I1298" s="20"/>
    </row>
    <row r="1299" ht="12.75">
      <c r="I1299" s="20"/>
    </row>
    <row r="1300" ht="12.75">
      <c r="I1300" s="20"/>
    </row>
    <row r="1301" ht="12.75">
      <c r="I1301" s="20"/>
    </row>
    <row r="1302" ht="12.75">
      <c r="I1302" s="20"/>
    </row>
    <row r="1303" ht="12.75">
      <c r="I1303" s="20"/>
    </row>
    <row r="1304" ht="12.75">
      <c r="I1304" s="20"/>
    </row>
    <row r="1305" ht="12.75">
      <c r="I1305" s="20"/>
    </row>
    <row r="1306" ht="12.75">
      <c r="I1306" s="20"/>
    </row>
    <row r="1307" ht="12.75">
      <c r="I1307" s="20"/>
    </row>
    <row r="1308" ht="12.75">
      <c r="I1308" s="20"/>
    </row>
    <row r="1309" ht="12.75">
      <c r="I1309" s="20"/>
    </row>
    <row r="1310" ht="12.75">
      <c r="I1310" s="20"/>
    </row>
    <row r="1311" ht="12.75">
      <c r="I1311" s="20"/>
    </row>
    <row r="1312" ht="12.75">
      <c r="I1312" s="20"/>
    </row>
    <row r="1313" ht="12.75">
      <c r="I1313" s="20"/>
    </row>
    <row r="1314" ht="12.75">
      <c r="I1314" s="20"/>
    </row>
    <row r="1315" ht="12.75">
      <c r="I1315" s="20"/>
    </row>
    <row r="1316" ht="12.75">
      <c r="I1316" s="20"/>
    </row>
    <row r="1317" ht="12.75">
      <c r="I1317" s="20"/>
    </row>
    <row r="1318" ht="12.75">
      <c r="I1318" s="20"/>
    </row>
    <row r="1319" ht="12.75">
      <c r="I1319" s="20"/>
    </row>
    <row r="1320" ht="12.75">
      <c r="I1320" s="20"/>
    </row>
    <row r="1321" ht="12.75">
      <c r="I1321" s="20"/>
    </row>
    <row r="1322" ht="12.75">
      <c r="I1322" s="20"/>
    </row>
    <row r="1323" ht="12.75">
      <c r="I1323" s="20"/>
    </row>
    <row r="1324" ht="12.75">
      <c r="I1324" s="20"/>
    </row>
    <row r="1325" ht="12.75">
      <c r="I1325" s="20"/>
    </row>
    <row r="1326" ht="12.75">
      <c r="I1326" s="20"/>
    </row>
    <row r="1327" ht="12.75">
      <c r="I1327" s="20"/>
    </row>
    <row r="1328" ht="12.75">
      <c r="I1328" s="20"/>
    </row>
    <row r="1329" ht="12.75">
      <c r="I1329" s="20"/>
    </row>
    <row r="1330" ht="12.75">
      <c r="I1330" s="20"/>
    </row>
    <row r="1331" ht="12.75">
      <c r="I1331" s="20"/>
    </row>
    <row r="1332" ht="12.75">
      <c r="I1332" s="20"/>
    </row>
    <row r="1333" ht="12.75">
      <c r="I1333" s="20"/>
    </row>
    <row r="1334" ht="12.75">
      <c r="I1334" s="20"/>
    </row>
    <row r="1335" ht="12.75">
      <c r="I1335" s="20"/>
    </row>
    <row r="1336" ht="12.75">
      <c r="I1336" s="20"/>
    </row>
    <row r="1337" ht="12.75">
      <c r="I1337" s="20"/>
    </row>
    <row r="1338" ht="12.75">
      <c r="I1338" s="20"/>
    </row>
    <row r="1339" ht="12.75">
      <c r="I1339" s="20"/>
    </row>
    <row r="1340" ht="12.75">
      <c r="I1340" s="20"/>
    </row>
    <row r="1341" ht="12.75">
      <c r="I1341" s="20"/>
    </row>
    <row r="1342" ht="12.75">
      <c r="I1342" s="20"/>
    </row>
    <row r="1343" ht="12.75">
      <c r="I1343" s="20"/>
    </row>
    <row r="1344" ht="12.75">
      <c r="I1344" s="20"/>
    </row>
    <row r="1345" ht="12.75">
      <c r="I1345" s="20"/>
    </row>
    <row r="1346" ht="12.75">
      <c r="I1346" s="20"/>
    </row>
    <row r="1347" ht="12.75">
      <c r="I1347" s="20"/>
    </row>
    <row r="1348" ht="12.75">
      <c r="I1348" s="20"/>
    </row>
    <row r="1349" ht="12.75">
      <c r="I1349" s="20"/>
    </row>
    <row r="1350" ht="12.75">
      <c r="I1350" s="20"/>
    </row>
    <row r="1351" ht="12.75">
      <c r="I1351" s="20"/>
    </row>
    <row r="1352" ht="12.75">
      <c r="I1352" s="20"/>
    </row>
    <row r="1353" ht="12.75">
      <c r="I1353" s="20"/>
    </row>
    <row r="1354" ht="12.75">
      <c r="I1354" s="20"/>
    </row>
    <row r="1355" ht="12.75">
      <c r="I1355" s="20"/>
    </row>
    <row r="1356" ht="12.75">
      <c r="I1356" s="20"/>
    </row>
    <row r="1357" ht="12.75">
      <c r="I1357" s="20"/>
    </row>
    <row r="1358" ht="12.75">
      <c r="I1358" s="20"/>
    </row>
    <row r="1359" ht="12.75">
      <c r="I1359" s="20"/>
    </row>
    <row r="1360" ht="12.75">
      <c r="I1360" s="20"/>
    </row>
    <row r="1361" ht="12.75">
      <c r="I1361" s="20"/>
    </row>
    <row r="1362" ht="12.75">
      <c r="I1362" s="20"/>
    </row>
    <row r="1363" ht="12.75">
      <c r="I1363" s="20"/>
    </row>
    <row r="1364" ht="12.75">
      <c r="I1364" s="20"/>
    </row>
    <row r="1365" ht="12.75">
      <c r="I1365" s="20"/>
    </row>
    <row r="1366" ht="12.75">
      <c r="I1366" s="20"/>
    </row>
    <row r="1367" ht="12.75">
      <c r="I1367" s="20"/>
    </row>
    <row r="1368" ht="12.75">
      <c r="I1368" s="20"/>
    </row>
    <row r="1369" ht="12.75">
      <c r="I1369" s="20"/>
    </row>
    <row r="1370" ht="12.75">
      <c r="I1370" s="20"/>
    </row>
    <row r="1371" ht="12.75">
      <c r="I1371" s="20"/>
    </row>
    <row r="1372" ht="12.75">
      <c r="I1372" s="20"/>
    </row>
    <row r="1373" ht="12.75">
      <c r="I1373" s="20"/>
    </row>
    <row r="1374" ht="12.75">
      <c r="I1374" s="20"/>
    </row>
    <row r="1375" ht="12.75">
      <c r="I1375" s="20"/>
    </row>
    <row r="1376" ht="12.75">
      <c r="I1376" s="20"/>
    </row>
    <row r="1377" ht="12.75">
      <c r="I1377" s="20"/>
    </row>
    <row r="1378" ht="12.75">
      <c r="I1378" s="20"/>
    </row>
    <row r="1379" ht="12.75">
      <c r="I1379" s="20"/>
    </row>
    <row r="1380" ht="12.75">
      <c r="I1380" s="20"/>
    </row>
    <row r="1381" ht="12.75">
      <c r="I1381" s="20"/>
    </row>
    <row r="1382" ht="12.75">
      <c r="I1382" s="20"/>
    </row>
    <row r="1383" ht="12.75">
      <c r="I1383" s="20"/>
    </row>
    <row r="1384" ht="12.75">
      <c r="I1384" s="20"/>
    </row>
    <row r="1385" ht="12.75">
      <c r="I1385" s="20"/>
    </row>
    <row r="1386" ht="12.75">
      <c r="I1386" s="20"/>
    </row>
    <row r="1387" ht="12.75">
      <c r="I1387" s="20"/>
    </row>
    <row r="1388" ht="12.75">
      <c r="I1388" s="20"/>
    </row>
    <row r="1389" ht="12.75">
      <c r="I1389" s="20"/>
    </row>
    <row r="1390" ht="12.75">
      <c r="I1390" s="20"/>
    </row>
    <row r="1391" ht="12.75">
      <c r="I1391" s="20"/>
    </row>
    <row r="1392" ht="12.75">
      <c r="I1392" s="20"/>
    </row>
    <row r="1393" ht="12.75">
      <c r="I1393" s="20"/>
    </row>
    <row r="1394" ht="12.75">
      <c r="I1394" s="20"/>
    </row>
    <row r="1395" ht="12.75">
      <c r="I1395" s="20"/>
    </row>
    <row r="1396" ht="12.75">
      <c r="I1396" s="20"/>
    </row>
    <row r="1397" ht="12.75">
      <c r="I1397" s="20"/>
    </row>
    <row r="1398" ht="12.75">
      <c r="I1398" s="20"/>
    </row>
    <row r="1399" ht="12.75">
      <c r="I1399" s="20"/>
    </row>
    <row r="1400" ht="12.75">
      <c r="I1400" s="20"/>
    </row>
    <row r="1401" ht="12.75">
      <c r="I1401" s="20"/>
    </row>
    <row r="1402" ht="12.75">
      <c r="I1402" s="20"/>
    </row>
    <row r="1403" ht="12.75">
      <c r="I1403" s="20"/>
    </row>
    <row r="1404" ht="12.75">
      <c r="I1404" s="20"/>
    </row>
    <row r="1405" ht="12.75">
      <c r="I1405" s="20"/>
    </row>
    <row r="1406" ht="12.75">
      <c r="I1406" s="20"/>
    </row>
    <row r="1407" ht="12.75">
      <c r="I1407" s="20"/>
    </row>
    <row r="1408" ht="12.75">
      <c r="I1408" s="20"/>
    </row>
    <row r="1409" ht="12.75">
      <c r="I1409" s="20"/>
    </row>
    <row r="1410" ht="12.75">
      <c r="I1410" s="20"/>
    </row>
    <row r="1411" ht="12.75">
      <c r="I1411" s="20"/>
    </row>
    <row r="1412" ht="12.75">
      <c r="I1412" s="20"/>
    </row>
    <row r="1413" ht="12.75">
      <c r="I1413" s="20"/>
    </row>
    <row r="1414" ht="12.75">
      <c r="I1414" s="20"/>
    </row>
    <row r="1415" ht="12.75">
      <c r="I1415" s="20"/>
    </row>
    <row r="1416" ht="12.75">
      <c r="I1416" s="20"/>
    </row>
    <row r="1417" ht="12.75">
      <c r="I1417" s="20"/>
    </row>
    <row r="1418" ht="12.75">
      <c r="I1418" s="20"/>
    </row>
    <row r="1419" ht="12.75">
      <c r="I1419" s="20"/>
    </row>
    <row r="1420" ht="12.75">
      <c r="I1420" s="20"/>
    </row>
    <row r="1421" ht="12.75">
      <c r="I1421" s="20"/>
    </row>
    <row r="1422" ht="12.75">
      <c r="I1422" s="20"/>
    </row>
    <row r="1423" ht="12.75">
      <c r="I1423" s="20"/>
    </row>
    <row r="1424" ht="12.75">
      <c r="I1424" s="20"/>
    </row>
    <row r="1425" ht="12.75">
      <c r="I1425" s="20"/>
    </row>
    <row r="1426" ht="12.75">
      <c r="I1426" s="20"/>
    </row>
    <row r="1427" ht="12.75">
      <c r="I1427" s="20"/>
    </row>
    <row r="1428" ht="12.75">
      <c r="I1428" s="20"/>
    </row>
    <row r="1429" ht="12.75">
      <c r="I1429" s="20"/>
    </row>
    <row r="1430" ht="12.75">
      <c r="I1430" s="20"/>
    </row>
    <row r="1431" ht="12.75">
      <c r="I1431" s="20"/>
    </row>
    <row r="1432" ht="12.75">
      <c r="I1432" s="20"/>
    </row>
    <row r="1433" ht="12.75">
      <c r="I1433" s="20"/>
    </row>
    <row r="1434" ht="12.75">
      <c r="I1434" s="20"/>
    </row>
    <row r="1435" ht="12.75">
      <c r="I1435" s="20"/>
    </row>
    <row r="1436" ht="12.75">
      <c r="I1436" s="20"/>
    </row>
    <row r="1437" ht="12.75">
      <c r="I1437" s="20"/>
    </row>
    <row r="1438" ht="12.75">
      <c r="I1438" s="20"/>
    </row>
    <row r="1439" ht="12.75">
      <c r="I1439" s="20"/>
    </row>
    <row r="1440" ht="12.75">
      <c r="I1440" s="20"/>
    </row>
    <row r="1441" ht="12.75">
      <c r="I1441" s="20"/>
    </row>
    <row r="1442" ht="12.75">
      <c r="I1442" s="20"/>
    </row>
    <row r="1443" ht="12.75">
      <c r="I1443" s="20"/>
    </row>
    <row r="1444" ht="12.75">
      <c r="I1444" s="20"/>
    </row>
    <row r="1445" ht="12.75">
      <c r="I1445" s="20"/>
    </row>
    <row r="1446" ht="12.75">
      <c r="I1446" s="20"/>
    </row>
    <row r="1447" ht="12.75">
      <c r="I1447" s="20"/>
    </row>
    <row r="1448" ht="12.75">
      <c r="I1448" s="20"/>
    </row>
    <row r="1449" ht="12.75">
      <c r="I1449" s="20"/>
    </row>
    <row r="1450" ht="12.75">
      <c r="I1450" s="20"/>
    </row>
    <row r="1451" ht="12.75">
      <c r="I1451" s="20"/>
    </row>
    <row r="1452" ht="12.75">
      <c r="I1452" s="20"/>
    </row>
    <row r="1453" ht="12.75">
      <c r="I1453" s="20"/>
    </row>
    <row r="1454" ht="12.75">
      <c r="I1454" s="20"/>
    </row>
    <row r="1455" ht="12.75">
      <c r="I1455" s="20"/>
    </row>
    <row r="1456" ht="12.75">
      <c r="I1456" s="20"/>
    </row>
    <row r="1457" ht="12.75">
      <c r="I1457" s="20"/>
    </row>
    <row r="1458" ht="12.75">
      <c r="I1458" s="20"/>
    </row>
    <row r="1459" ht="12.75">
      <c r="I1459" s="20"/>
    </row>
    <row r="1460" ht="12.75">
      <c r="I1460" s="20"/>
    </row>
    <row r="1461" ht="12.75">
      <c r="I1461" s="20"/>
    </row>
    <row r="1462" ht="12.75">
      <c r="I1462" s="20"/>
    </row>
    <row r="1463" ht="12.75">
      <c r="I1463" s="20"/>
    </row>
    <row r="1464" ht="12.75">
      <c r="I1464" s="20"/>
    </row>
    <row r="1465" ht="12.75">
      <c r="I1465" s="20"/>
    </row>
    <row r="1466" ht="12.75">
      <c r="I1466" s="20"/>
    </row>
    <row r="1467" ht="12.75">
      <c r="I1467" s="20"/>
    </row>
    <row r="1468" ht="12.75">
      <c r="I1468" s="20"/>
    </row>
    <row r="1469" ht="12.75">
      <c r="I1469" s="20"/>
    </row>
    <row r="1470" ht="12.75">
      <c r="I1470" s="20"/>
    </row>
    <row r="1471" ht="12.75">
      <c r="I1471" s="20"/>
    </row>
    <row r="1472" ht="12.75">
      <c r="I1472" s="20"/>
    </row>
    <row r="1473" ht="12.75">
      <c r="I1473" s="20"/>
    </row>
    <row r="1474" ht="12.75">
      <c r="I1474" s="20"/>
    </row>
    <row r="1475" ht="12.75">
      <c r="I1475" s="20"/>
    </row>
    <row r="1476" ht="12.75">
      <c r="I1476" s="20"/>
    </row>
    <row r="1477" ht="12.75">
      <c r="I1477" s="20"/>
    </row>
    <row r="1478" ht="12.75">
      <c r="I1478" s="20"/>
    </row>
    <row r="1479" ht="12.75">
      <c r="I1479" s="20"/>
    </row>
    <row r="1480" ht="12.75">
      <c r="I1480" s="20"/>
    </row>
    <row r="1481" ht="12.75">
      <c r="I1481" s="20"/>
    </row>
    <row r="1482" ht="12.75">
      <c r="I1482" s="20"/>
    </row>
    <row r="1483" ht="12.75">
      <c r="I1483" s="20"/>
    </row>
    <row r="1484" ht="12.75">
      <c r="I1484" s="20"/>
    </row>
    <row r="1485" ht="12.75">
      <c r="I1485" s="20"/>
    </row>
    <row r="1486" ht="12.75">
      <c r="I1486" s="20"/>
    </row>
    <row r="1487" ht="12.75">
      <c r="I1487" s="20"/>
    </row>
    <row r="1488" ht="12.75">
      <c r="I1488" s="20"/>
    </row>
    <row r="1489" ht="12.75">
      <c r="I1489" s="20"/>
    </row>
    <row r="1490" ht="12.75">
      <c r="I1490" s="20"/>
    </row>
    <row r="1491" ht="12.75">
      <c r="I1491" s="20"/>
    </row>
    <row r="1492" ht="12.75">
      <c r="I1492" s="20"/>
    </row>
    <row r="1493" ht="12.75">
      <c r="I1493" s="20"/>
    </row>
    <row r="1494" ht="12.75">
      <c r="I1494" s="20"/>
    </row>
    <row r="1495" ht="12.75">
      <c r="I1495" s="20"/>
    </row>
    <row r="1496" ht="12.75">
      <c r="I1496" s="20"/>
    </row>
    <row r="1497" ht="12.75">
      <c r="I1497" s="20"/>
    </row>
    <row r="1498" ht="12.75">
      <c r="I1498" s="20"/>
    </row>
    <row r="1499" ht="12.75">
      <c r="I1499" s="20"/>
    </row>
    <row r="1500" ht="12.75">
      <c r="I1500" s="20"/>
    </row>
    <row r="1501" ht="12.75">
      <c r="I1501" s="20"/>
    </row>
    <row r="1502" ht="12.75">
      <c r="I1502" s="20"/>
    </row>
    <row r="1503" ht="12.75">
      <c r="I1503" s="20"/>
    </row>
    <row r="1504" ht="12.75">
      <c r="I1504" s="20"/>
    </row>
    <row r="1505" ht="12.75">
      <c r="I1505" s="20"/>
    </row>
    <row r="1506" ht="12.75">
      <c r="I1506" s="20"/>
    </row>
    <row r="1507" ht="12.75">
      <c r="I1507" s="20"/>
    </row>
    <row r="1508" ht="12.75">
      <c r="I1508" s="20"/>
    </row>
    <row r="1509" ht="12.75">
      <c r="I1509" s="20"/>
    </row>
    <row r="1510" ht="12.75">
      <c r="I1510" s="20"/>
    </row>
    <row r="1511" ht="12.75">
      <c r="I1511" s="20"/>
    </row>
    <row r="1512" ht="12.75">
      <c r="I1512" s="20"/>
    </row>
    <row r="1513" ht="12.75">
      <c r="I1513" s="20"/>
    </row>
    <row r="1514" ht="12.75">
      <c r="I1514" s="20"/>
    </row>
    <row r="1515" ht="12.75">
      <c r="I1515" s="20"/>
    </row>
    <row r="1516" ht="12.75">
      <c r="I1516" s="20"/>
    </row>
    <row r="1517" ht="12.75">
      <c r="I1517" s="20"/>
    </row>
    <row r="1518" ht="12.75">
      <c r="I1518" s="20"/>
    </row>
    <row r="1519" ht="12.75">
      <c r="I1519" s="20"/>
    </row>
    <row r="1520" ht="12.75">
      <c r="I1520" s="20"/>
    </row>
    <row r="1521" ht="12.75">
      <c r="I1521" s="20"/>
    </row>
    <row r="1522" ht="12.75">
      <c r="I1522" s="20"/>
    </row>
    <row r="1523" ht="12.75">
      <c r="I1523" s="20"/>
    </row>
    <row r="1524" ht="12.75">
      <c r="I1524" s="20"/>
    </row>
    <row r="1525" ht="12.75">
      <c r="I1525" s="20"/>
    </row>
    <row r="1526" ht="12.75">
      <c r="I1526" s="20"/>
    </row>
    <row r="1527" ht="12.75">
      <c r="I1527" s="20"/>
    </row>
    <row r="1528" ht="12.75">
      <c r="I1528" s="20"/>
    </row>
    <row r="1529" ht="12.75">
      <c r="I1529" s="20"/>
    </row>
    <row r="1530" ht="12.75">
      <c r="I1530" s="20"/>
    </row>
    <row r="1531" ht="12.75">
      <c r="I1531" s="20"/>
    </row>
    <row r="1532" ht="12.75">
      <c r="I1532" s="20"/>
    </row>
    <row r="1533" ht="12.75">
      <c r="I1533" s="20"/>
    </row>
    <row r="1534" ht="12.75">
      <c r="I1534" s="20"/>
    </row>
    <row r="1535" ht="12.75">
      <c r="I1535" s="20"/>
    </row>
    <row r="1536" ht="12.75">
      <c r="I1536" s="20"/>
    </row>
    <row r="1537" ht="12.75">
      <c r="I1537" s="20"/>
    </row>
    <row r="1538" ht="12.75">
      <c r="I1538" s="20"/>
    </row>
    <row r="1539" ht="12.75">
      <c r="I1539" s="20"/>
    </row>
    <row r="1540" ht="12.75">
      <c r="I1540" s="20"/>
    </row>
    <row r="1541" ht="12.75">
      <c r="I1541" s="20"/>
    </row>
    <row r="1542" ht="12.75">
      <c r="I1542" s="20"/>
    </row>
    <row r="1543" ht="12.75">
      <c r="I1543" s="20"/>
    </row>
    <row r="1544" ht="12.75">
      <c r="I1544" s="20"/>
    </row>
    <row r="1545" ht="12.75">
      <c r="I1545" s="20"/>
    </row>
    <row r="1546" ht="12.75">
      <c r="I1546" s="20"/>
    </row>
    <row r="1547" ht="12.75">
      <c r="I1547" s="20"/>
    </row>
    <row r="1548" ht="12.75">
      <c r="I1548" s="20"/>
    </row>
    <row r="1549" ht="12.75">
      <c r="I1549" s="20"/>
    </row>
    <row r="1550" ht="12.75">
      <c r="I1550" s="20"/>
    </row>
    <row r="1551" ht="12.75">
      <c r="I1551" s="20"/>
    </row>
    <row r="1552" ht="12.75">
      <c r="I1552" s="20"/>
    </row>
    <row r="1553" ht="12.75">
      <c r="I1553" s="20"/>
    </row>
    <row r="1554" ht="12.75">
      <c r="I1554" s="20"/>
    </row>
    <row r="1555" ht="12.75">
      <c r="I1555" s="20"/>
    </row>
    <row r="1556" ht="12.75">
      <c r="I1556" s="20"/>
    </row>
    <row r="1557" ht="12.75">
      <c r="I1557" s="20"/>
    </row>
    <row r="1558" ht="12.75">
      <c r="I1558" s="20"/>
    </row>
    <row r="1559" ht="12.75">
      <c r="I1559" s="20"/>
    </row>
    <row r="1560" ht="12.75">
      <c r="I1560" s="20"/>
    </row>
    <row r="1561" ht="12.75">
      <c r="I1561" s="20"/>
    </row>
    <row r="1562" ht="12.75">
      <c r="I1562" s="20"/>
    </row>
    <row r="1563" ht="12.75">
      <c r="I1563" s="20"/>
    </row>
    <row r="1564" ht="12.75">
      <c r="I1564" s="20"/>
    </row>
    <row r="1565" ht="12.75">
      <c r="I1565" s="20"/>
    </row>
    <row r="1566" ht="12.75">
      <c r="I1566" s="20"/>
    </row>
    <row r="1567" ht="12.75">
      <c r="I1567" s="20"/>
    </row>
    <row r="1568" ht="12.75">
      <c r="I1568" s="20"/>
    </row>
    <row r="1569" ht="12.75">
      <c r="I1569" s="20"/>
    </row>
    <row r="1570" ht="12.75">
      <c r="I1570" s="20"/>
    </row>
    <row r="1571" ht="12.75">
      <c r="I1571" s="20"/>
    </row>
    <row r="1572" ht="12.75">
      <c r="I1572" s="20"/>
    </row>
    <row r="1573" ht="12.75">
      <c r="I1573" s="20"/>
    </row>
    <row r="1574" ht="12.75">
      <c r="I1574" s="20"/>
    </row>
    <row r="1575" ht="12.75">
      <c r="I1575" s="20"/>
    </row>
    <row r="1576" ht="12.75">
      <c r="I1576" s="20"/>
    </row>
    <row r="1577" ht="12.75">
      <c r="I1577" s="20"/>
    </row>
    <row r="1578" ht="12.75">
      <c r="I1578" s="20"/>
    </row>
    <row r="1579" ht="12.75">
      <c r="I1579" s="20"/>
    </row>
    <row r="1580" ht="12.75">
      <c r="I1580" s="20"/>
    </row>
    <row r="1581" ht="12.75">
      <c r="I1581" s="20"/>
    </row>
    <row r="1582" ht="12.75">
      <c r="I1582" s="20"/>
    </row>
    <row r="1583" ht="12.75">
      <c r="I1583" s="20"/>
    </row>
    <row r="1584" ht="12.75">
      <c r="I1584" s="20"/>
    </row>
    <row r="1585" ht="12.75">
      <c r="I1585" s="20"/>
    </row>
    <row r="1586" ht="12.75">
      <c r="I1586" s="20"/>
    </row>
    <row r="1587" ht="12.75">
      <c r="I1587" s="20"/>
    </row>
    <row r="1588" ht="12.75">
      <c r="I1588" s="20"/>
    </row>
    <row r="1589" ht="12.75">
      <c r="I1589" s="20"/>
    </row>
    <row r="1590" ht="12.75">
      <c r="I1590" s="20"/>
    </row>
    <row r="1591" ht="12.75">
      <c r="I1591" s="20"/>
    </row>
    <row r="1592" ht="12.75">
      <c r="I1592" s="20"/>
    </row>
    <row r="1593" ht="12.75">
      <c r="I1593" s="20"/>
    </row>
    <row r="1594" ht="12.75">
      <c r="I1594" s="20"/>
    </row>
    <row r="1595" ht="12.75">
      <c r="I1595" s="20"/>
    </row>
    <row r="1596" ht="12.75">
      <c r="I1596" s="20"/>
    </row>
    <row r="1597" ht="12.75">
      <c r="I1597" s="20"/>
    </row>
    <row r="1598" ht="12.75">
      <c r="I1598" s="20"/>
    </row>
    <row r="1599" ht="12.75">
      <c r="I1599" s="20"/>
    </row>
    <row r="1600" ht="12.75">
      <c r="I1600" s="20"/>
    </row>
    <row r="1601" ht="12.75">
      <c r="I1601" s="20"/>
    </row>
    <row r="1602" ht="12.75">
      <c r="I1602" s="20"/>
    </row>
    <row r="1603" ht="12.75">
      <c r="I1603" s="20"/>
    </row>
    <row r="1604" ht="12.75">
      <c r="I1604" s="20"/>
    </row>
    <row r="1605" ht="12.75">
      <c r="I1605" s="20"/>
    </row>
    <row r="1606" ht="12.75">
      <c r="I1606" s="20"/>
    </row>
    <row r="1607" ht="12.75">
      <c r="I1607" s="20"/>
    </row>
    <row r="1608" ht="12.75">
      <c r="I1608" s="20"/>
    </row>
    <row r="1609" ht="12.75">
      <c r="I1609" s="20"/>
    </row>
    <row r="1610" ht="12.75">
      <c r="I1610" s="20"/>
    </row>
    <row r="1611" ht="12.75">
      <c r="I1611" s="20"/>
    </row>
    <row r="1612" ht="12.75">
      <c r="I1612" s="20"/>
    </row>
    <row r="1613" ht="12.75">
      <c r="I1613" s="20"/>
    </row>
    <row r="1614" ht="12.75">
      <c r="I1614" s="20"/>
    </row>
    <row r="1615" ht="12.75">
      <c r="I1615" s="20"/>
    </row>
    <row r="1616" ht="12.75">
      <c r="I1616" s="20"/>
    </row>
    <row r="1617" ht="12.75">
      <c r="I1617" s="20"/>
    </row>
    <row r="1618" ht="12.75">
      <c r="I1618" s="20"/>
    </row>
    <row r="1619" ht="12.75">
      <c r="I1619" s="20"/>
    </row>
    <row r="1620" ht="12.75">
      <c r="I1620" s="20"/>
    </row>
    <row r="1621" ht="12.75">
      <c r="I1621" s="20"/>
    </row>
    <row r="1622" ht="12.75">
      <c r="I1622" s="20"/>
    </row>
    <row r="1623" ht="12.75">
      <c r="I1623" s="20"/>
    </row>
    <row r="1624" ht="12.75">
      <c r="I1624" s="20"/>
    </row>
    <row r="1625" ht="12.75">
      <c r="I1625" s="20"/>
    </row>
    <row r="1626" ht="12.75">
      <c r="I1626" s="20"/>
    </row>
    <row r="1627" ht="12.75">
      <c r="I1627" s="20"/>
    </row>
    <row r="1628" ht="12.75">
      <c r="I1628" s="20"/>
    </row>
    <row r="1629" ht="12.75">
      <c r="I1629" s="20"/>
    </row>
    <row r="1630" ht="12.75">
      <c r="I1630" s="20"/>
    </row>
    <row r="1631" ht="12.75">
      <c r="I1631" s="20"/>
    </row>
    <row r="1632" ht="12.75">
      <c r="I1632" s="20"/>
    </row>
    <row r="1633" ht="12.75">
      <c r="I1633" s="20"/>
    </row>
    <row r="1634" ht="12.75">
      <c r="I1634" s="20"/>
    </row>
    <row r="1635" ht="12.75">
      <c r="I1635" s="20"/>
    </row>
    <row r="1636" ht="12.75">
      <c r="I1636" s="20"/>
    </row>
    <row r="1637" ht="12.75">
      <c r="I1637" s="20"/>
    </row>
    <row r="1638" ht="12.75">
      <c r="I1638" s="20"/>
    </row>
    <row r="1639" ht="12.75">
      <c r="I1639" s="20"/>
    </row>
    <row r="1640" ht="12.75">
      <c r="I1640" s="20"/>
    </row>
    <row r="1641" ht="12.75">
      <c r="I1641" s="20"/>
    </row>
    <row r="1642" ht="12.75">
      <c r="I1642" s="20"/>
    </row>
    <row r="1643" ht="12.75">
      <c r="I1643" s="20"/>
    </row>
    <row r="1644" ht="12.75">
      <c r="I1644" s="20"/>
    </row>
    <row r="1645" ht="12.75">
      <c r="I1645" s="20"/>
    </row>
    <row r="1646" ht="12.75">
      <c r="I1646" s="20"/>
    </row>
    <row r="1647" ht="12.75">
      <c r="I1647" s="20"/>
    </row>
    <row r="1648" ht="12.75">
      <c r="I1648" s="20"/>
    </row>
    <row r="1649" ht="12.75">
      <c r="I1649" s="20"/>
    </row>
    <row r="1650" ht="12.75">
      <c r="I1650" s="20"/>
    </row>
    <row r="1651" ht="12.75">
      <c r="I1651" s="20"/>
    </row>
    <row r="1652" ht="12.75">
      <c r="I1652" s="20"/>
    </row>
    <row r="1653" ht="12.75">
      <c r="I1653" s="20"/>
    </row>
    <row r="1654" ht="12.75">
      <c r="I1654" s="20"/>
    </row>
    <row r="1655" ht="12.75">
      <c r="I1655" s="20"/>
    </row>
    <row r="1656" ht="12.75">
      <c r="I1656" s="20"/>
    </row>
    <row r="1657" ht="12.75">
      <c r="I1657" s="20"/>
    </row>
    <row r="1658" ht="12.75">
      <c r="I1658" s="20"/>
    </row>
    <row r="1659" ht="12.75">
      <c r="I1659" s="20"/>
    </row>
    <row r="1660" ht="12.75">
      <c r="I1660" s="20"/>
    </row>
    <row r="1661" ht="12.75">
      <c r="I1661" s="20"/>
    </row>
    <row r="1662" ht="12.75">
      <c r="I1662" s="20"/>
    </row>
    <row r="1663" ht="12.75">
      <c r="I1663" s="20"/>
    </row>
    <row r="1664" ht="12.75">
      <c r="I1664" s="20"/>
    </row>
    <row r="1665" ht="12.75">
      <c r="I1665" s="20"/>
    </row>
    <row r="1666" ht="12.75">
      <c r="I1666" s="20"/>
    </row>
    <row r="1667" ht="12.75">
      <c r="I1667" s="20"/>
    </row>
    <row r="1668" ht="12.75">
      <c r="I1668" s="20"/>
    </row>
    <row r="1669" ht="12.75">
      <c r="I1669" s="20"/>
    </row>
    <row r="1670" ht="12.75">
      <c r="I1670" s="20"/>
    </row>
    <row r="1671" ht="12.75">
      <c r="I1671" s="20"/>
    </row>
    <row r="1672" ht="12.75">
      <c r="I1672" s="20"/>
    </row>
    <row r="1673" ht="12.75">
      <c r="I1673" s="20"/>
    </row>
    <row r="1674" ht="12.75">
      <c r="I1674" s="20"/>
    </row>
    <row r="1675" ht="12.75">
      <c r="I1675" s="20"/>
    </row>
    <row r="1676" ht="12.75">
      <c r="I1676" s="20"/>
    </row>
    <row r="1677" ht="12.75">
      <c r="I1677" s="20"/>
    </row>
    <row r="1678" ht="12.75">
      <c r="I1678" s="20"/>
    </row>
    <row r="1679" ht="12.75">
      <c r="I1679" s="20"/>
    </row>
    <row r="1680" ht="12.75">
      <c r="I1680" s="20"/>
    </row>
    <row r="1681" ht="12.75">
      <c r="I1681" s="20"/>
    </row>
    <row r="1682" ht="12.75">
      <c r="I1682" s="20"/>
    </row>
    <row r="1683" ht="12.75">
      <c r="I1683" s="20"/>
    </row>
    <row r="1684" ht="12.75">
      <c r="I1684" s="20"/>
    </row>
    <row r="1685" ht="12.75">
      <c r="I1685" s="20"/>
    </row>
    <row r="1686" ht="12.75">
      <c r="I1686" s="20"/>
    </row>
    <row r="1687" ht="12.75">
      <c r="I1687" s="20"/>
    </row>
    <row r="1688" ht="12.75">
      <c r="I1688" s="20"/>
    </row>
    <row r="1689" ht="12.75">
      <c r="I1689" s="20"/>
    </row>
    <row r="1690" ht="12.75">
      <c r="I1690" s="20"/>
    </row>
    <row r="1691" ht="12.75">
      <c r="I1691" s="20"/>
    </row>
    <row r="1692" ht="12.75">
      <c r="I1692" s="20"/>
    </row>
    <row r="1693" ht="12.75">
      <c r="I1693" s="20"/>
    </row>
    <row r="1694" ht="12.75">
      <c r="I1694" s="20"/>
    </row>
    <row r="1695" ht="12.75">
      <c r="I1695" s="20"/>
    </row>
    <row r="1696" ht="12.75">
      <c r="I1696" s="20"/>
    </row>
    <row r="1697" ht="12.75">
      <c r="I1697" s="20"/>
    </row>
    <row r="1698" ht="12.75">
      <c r="I1698" s="20"/>
    </row>
    <row r="1699" ht="12.75">
      <c r="I1699" s="20"/>
    </row>
    <row r="1700" ht="12.75">
      <c r="I1700" s="20"/>
    </row>
    <row r="1701" ht="12.75">
      <c r="I1701" s="20"/>
    </row>
    <row r="1702" ht="12.75">
      <c r="I1702" s="20"/>
    </row>
    <row r="1703" ht="12.75">
      <c r="I1703" s="20"/>
    </row>
    <row r="1704" ht="12.75">
      <c r="I1704" s="20"/>
    </row>
    <row r="1705" ht="12.75">
      <c r="I1705" s="20"/>
    </row>
    <row r="1706" ht="12.75">
      <c r="I1706" s="20"/>
    </row>
    <row r="1707" ht="12.75">
      <c r="I1707" s="20"/>
    </row>
    <row r="1708" ht="12.75">
      <c r="I1708" s="20"/>
    </row>
    <row r="1709" ht="12.75">
      <c r="I1709" s="20"/>
    </row>
    <row r="1710" ht="12.75">
      <c r="I1710" s="20"/>
    </row>
    <row r="1711" ht="12.75">
      <c r="I1711" s="20"/>
    </row>
    <row r="1712" ht="12.75">
      <c r="I1712" s="20"/>
    </row>
    <row r="1713" ht="12.75">
      <c r="I1713" s="20"/>
    </row>
    <row r="1714" ht="12.75">
      <c r="I1714" s="20"/>
    </row>
    <row r="1715" ht="12.75">
      <c r="I1715" s="20"/>
    </row>
    <row r="1716" ht="12.75">
      <c r="I1716" s="20"/>
    </row>
    <row r="1717" ht="12.75">
      <c r="I1717" s="20"/>
    </row>
    <row r="1718" ht="12.75">
      <c r="I1718" s="20"/>
    </row>
    <row r="1719" ht="12.75">
      <c r="I1719" s="20"/>
    </row>
    <row r="1720" ht="12.75">
      <c r="I1720" s="20"/>
    </row>
    <row r="1721" ht="12.75">
      <c r="I1721" s="20"/>
    </row>
    <row r="1722" ht="12.75">
      <c r="I1722" s="20"/>
    </row>
    <row r="1723" ht="12.75">
      <c r="I1723" s="20"/>
    </row>
    <row r="1724" ht="12.75">
      <c r="I1724" s="20"/>
    </row>
    <row r="1725" ht="12.75">
      <c r="I1725" s="20"/>
    </row>
    <row r="1726" ht="12.75">
      <c r="I1726" s="20"/>
    </row>
    <row r="1727" ht="12.75">
      <c r="I1727" s="20"/>
    </row>
    <row r="1728" ht="12.75">
      <c r="I1728" s="20"/>
    </row>
    <row r="1729" ht="12.75">
      <c r="I1729" s="20"/>
    </row>
    <row r="1730" ht="12.75">
      <c r="I1730" s="20"/>
    </row>
    <row r="1731" ht="12.75">
      <c r="I1731" s="20"/>
    </row>
    <row r="1732" ht="12.75">
      <c r="I1732" s="20"/>
    </row>
    <row r="1733" ht="12.75">
      <c r="I1733" s="20"/>
    </row>
    <row r="1734" ht="12.75">
      <c r="I1734" s="20"/>
    </row>
    <row r="1735" ht="12.75">
      <c r="I1735" s="20"/>
    </row>
    <row r="1736" ht="12.75">
      <c r="I1736" s="20"/>
    </row>
    <row r="1737" ht="12.75">
      <c r="I1737" s="20"/>
    </row>
    <row r="1738" ht="12.75">
      <c r="I1738" s="20"/>
    </row>
    <row r="1739" ht="12.75">
      <c r="I1739" s="20"/>
    </row>
    <row r="1740" ht="12.75">
      <c r="I1740" s="20"/>
    </row>
    <row r="1741" ht="12.75">
      <c r="I1741" s="20"/>
    </row>
    <row r="1742" ht="12.75">
      <c r="I1742" s="20"/>
    </row>
    <row r="1743" ht="12.75">
      <c r="I1743" s="20"/>
    </row>
    <row r="1744" ht="12.75">
      <c r="I1744" s="20"/>
    </row>
    <row r="1745" ht="12.75">
      <c r="I1745" s="20"/>
    </row>
    <row r="1746" ht="12.75">
      <c r="I1746" s="20"/>
    </row>
    <row r="1747" ht="12.75">
      <c r="I1747" s="20"/>
    </row>
    <row r="1748" ht="12.75">
      <c r="I1748" s="20"/>
    </row>
    <row r="1749" ht="12.75">
      <c r="I1749" s="20"/>
    </row>
    <row r="1750" ht="12.75">
      <c r="I1750" s="20"/>
    </row>
    <row r="1751" ht="12.75">
      <c r="I1751" s="20"/>
    </row>
    <row r="1752" ht="12.75">
      <c r="I1752" s="20"/>
    </row>
    <row r="1753" ht="12.75">
      <c r="I1753" s="20"/>
    </row>
    <row r="1754" ht="12.75">
      <c r="I1754" s="20"/>
    </row>
    <row r="1755" ht="12.75">
      <c r="I1755" s="20"/>
    </row>
    <row r="1756" ht="12.75">
      <c r="I1756" s="20"/>
    </row>
    <row r="1757" ht="12.75">
      <c r="I1757" s="20"/>
    </row>
    <row r="1758" ht="12.75">
      <c r="I1758" s="20"/>
    </row>
    <row r="1759" ht="12.75">
      <c r="I1759" s="20"/>
    </row>
    <row r="1760" ht="12.75">
      <c r="I1760" s="20"/>
    </row>
    <row r="1761" ht="12.75">
      <c r="I1761" s="20"/>
    </row>
    <row r="1762" ht="12.75">
      <c r="I1762" s="20"/>
    </row>
    <row r="1763" ht="12.75">
      <c r="I1763" s="20"/>
    </row>
    <row r="1764" ht="12.75">
      <c r="I1764" s="20"/>
    </row>
    <row r="1765" ht="12.75">
      <c r="I1765" s="20"/>
    </row>
    <row r="1766" ht="12.75">
      <c r="I1766" s="20"/>
    </row>
    <row r="1767" ht="12.75">
      <c r="I1767" s="20"/>
    </row>
    <row r="1768" ht="12.75">
      <c r="I1768" s="20"/>
    </row>
    <row r="1769" ht="12.75">
      <c r="I1769" s="20"/>
    </row>
    <row r="1770" ht="12.75">
      <c r="I1770" s="20"/>
    </row>
    <row r="1771" ht="12.75">
      <c r="I1771" s="20"/>
    </row>
    <row r="1772" ht="12.75">
      <c r="I1772" s="20"/>
    </row>
    <row r="1773" ht="12.75">
      <c r="I1773" s="20"/>
    </row>
    <row r="1774" ht="12.75">
      <c r="I1774" s="20"/>
    </row>
    <row r="1775" ht="12.75">
      <c r="I1775" s="20"/>
    </row>
    <row r="1776" ht="12.75">
      <c r="I1776" s="20"/>
    </row>
    <row r="1777" ht="12.75">
      <c r="I1777" s="20"/>
    </row>
    <row r="1778" ht="12.75">
      <c r="I1778" s="20"/>
    </row>
    <row r="1779" ht="12.75">
      <c r="I1779" s="20"/>
    </row>
    <row r="1780" ht="12.75">
      <c r="I1780" s="20"/>
    </row>
    <row r="1781" ht="12.75">
      <c r="I1781" s="20"/>
    </row>
    <row r="1782" ht="12.75">
      <c r="I1782" s="20"/>
    </row>
    <row r="1783" ht="12.75">
      <c r="I1783" s="20"/>
    </row>
    <row r="1784" ht="12.75">
      <c r="I1784" s="20"/>
    </row>
    <row r="1785" ht="12.75">
      <c r="I1785" s="20"/>
    </row>
    <row r="1786" ht="12.75">
      <c r="I1786" s="20"/>
    </row>
    <row r="1787" ht="12.75">
      <c r="I1787" s="20"/>
    </row>
    <row r="1788" ht="12.75">
      <c r="I1788" s="20"/>
    </row>
    <row r="1789" ht="12.75">
      <c r="I1789" s="20"/>
    </row>
    <row r="1790" ht="12.75">
      <c r="I1790" s="20"/>
    </row>
    <row r="1791" ht="12.75">
      <c r="I1791" s="20"/>
    </row>
    <row r="1792" ht="12.75">
      <c r="I1792" s="20"/>
    </row>
    <row r="1793" ht="12.75">
      <c r="I1793" s="20"/>
    </row>
    <row r="1794" ht="12.75">
      <c r="I1794" s="20"/>
    </row>
    <row r="1795" ht="12.75">
      <c r="I1795" s="20"/>
    </row>
    <row r="1796" ht="12.75">
      <c r="I1796" s="20"/>
    </row>
    <row r="1797" ht="12.75">
      <c r="I1797" s="20"/>
    </row>
    <row r="1798" ht="12.75">
      <c r="I1798" s="20"/>
    </row>
    <row r="1799" ht="12.75">
      <c r="I1799" s="20"/>
    </row>
    <row r="1800" ht="12.75">
      <c r="I1800" s="20"/>
    </row>
    <row r="1801" ht="12.75">
      <c r="I1801" s="20"/>
    </row>
    <row r="1802" ht="12.75">
      <c r="I1802" s="20"/>
    </row>
    <row r="1803" ht="12.75">
      <c r="I1803" s="20"/>
    </row>
    <row r="1804" ht="12.75">
      <c r="I1804" s="20"/>
    </row>
    <row r="1805" ht="12.75">
      <c r="I1805" s="20"/>
    </row>
    <row r="1806" ht="12.75">
      <c r="I1806" s="20"/>
    </row>
    <row r="1807" ht="12.75">
      <c r="I1807" s="20"/>
    </row>
    <row r="1808" ht="12.75">
      <c r="I1808" s="20"/>
    </row>
    <row r="1809" ht="12.75">
      <c r="I1809" s="20"/>
    </row>
    <row r="1810" ht="12.75">
      <c r="I1810" s="20"/>
    </row>
    <row r="1811" ht="12.75">
      <c r="I1811" s="20"/>
    </row>
    <row r="1812" ht="12.75">
      <c r="I1812" s="20"/>
    </row>
    <row r="1813" ht="12.75">
      <c r="I1813" s="20"/>
    </row>
    <row r="1814" ht="12.75">
      <c r="I1814" s="20"/>
    </row>
    <row r="1815" ht="12.75">
      <c r="I1815" s="20"/>
    </row>
    <row r="1816" ht="12.75">
      <c r="I1816" s="20"/>
    </row>
    <row r="1817" ht="12.75">
      <c r="I1817" s="20"/>
    </row>
    <row r="1818" ht="12.75">
      <c r="I1818" s="20"/>
    </row>
    <row r="1819" ht="12.75">
      <c r="I1819" s="20"/>
    </row>
    <row r="1820" ht="12.75">
      <c r="I1820" s="20"/>
    </row>
    <row r="1821" ht="12.75">
      <c r="I1821" s="20"/>
    </row>
    <row r="1822" ht="12.75">
      <c r="I1822" s="20"/>
    </row>
    <row r="1823" ht="12.75">
      <c r="I1823" s="20"/>
    </row>
    <row r="1824" ht="12.75">
      <c r="I1824" s="20"/>
    </row>
    <row r="1825" ht="12.75">
      <c r="I1825" s="20"/>
    </row>
    <row r="1826" ht="12.75">
      <c r="I1826" s="20"/>
    </row>
    <row r="1827" ht="12.75">
      <c r="I1827" s="20"/>
    </row>
    <row r="1828" ht="12.75">
      <c r="I1828" s="20"/>
    </row>
    <row r="1829" ht="12.75">
      <c r="I1829" s="20"/>
    </row>
    <row r="1830" ht="12.75">
      <c r="I1830" s="20"/>
    </row>
    <row r="1831" ht="12.75">
      <c r="I1831" s="20"/>
    </row>
    <row r="1832" ht="12.75">
      <c r="I1832" s="20"/>
    </row>
    <row r="1833" ht="12.75">
      <c r="I1833" s="20"/>
    </row>
    <row r="1834" ht="12.75">
      <c r="I1834" s="20"/>
    </row>
    <row r="1835" ht="12.75">
      <c r="I1835" s="20"/>
    </row>
    <row r="1836" ht="12.75">
      <c r="I1836" s="20"/>
    </row>
    <row r="1837" ht="12.75">
      <c r="I1837" s="20"/>
    </row>
    <row r="1838" ht="12.75">
      <c r="I1838" s="20"/>
    </row>
    <row r="1839" ht="12.75">
      <c r="I1839" s="20"/>
    </row>
    <row r="1840" ht="12.75">
      <c r="I1840" s="20"/>
    </row>
    <row r="1841" ht="12.75">
      <c r="I1841" s="20"/>
    </row>
    <row r="1842" ht="12.75">
      <c r="I1842" s="20"/>
    </row>
    <row r="1843" ht="12.75">
      <c r="I1843" s="20"/>
    </row>
    <row r="1844" ht="12.75">
      <c r="I1844" s="20"/>
    </row>
    <row r="1845" ht="12.75">
      <c r="I1845" s="20"/>
    </row>
    <row r="1846" ht="12.75">
      <c r="I1846" s="20"/>
    </row>
    <row r="1847" ht="12.75">
      <c r="I1847" s="20"/>
    </row>
    <row r="1848" ht="12.75">
      <c r="I1848" s="20"/>
    </row>
    <row r="1849" ht="12.75">
      <c r="I1849" s="20"/>
    </row>
    <row r="1850" ht="12.75">
      <c r="I1850" s="20"/>
    </row>
    <row r="1851" ht="12.75">
      <c r="I1851" s="20"/>
    </row>
    <row r="1852" ht="12.75">
      <c r="I1852" s="20"/>
    </row>
    <row r="1853" ht="12.75">
      <c r="I1853" s="20"/>
    </row>
    <row r="1854" ht="12.75">
      <c r="I1854" s="20"/>
    </row>
    <row r="1855" ht="12.75">
      <c r="I1855" s="20"/>
    </row>
    <row r="1856" ht="12.75">
      <c r="I1856" s="20"/>
    </row>
    <row r="1857" ht="12.75">
      <c r="I1857" s="20"/>
    </row>
    <row r="1858" ht="12.75">
      <c r="I1858" s="20"/>
    </row>
    <row r="1859" ht="12.75">
      <c r="I1859" s="20"/>
    </row>
    <row r="1860" ht="12.75">
      <c r="I1860" s="20"/>
    </row>
    <row r="1861" ht="12.75">
      <c r="I1861" s="20"/>
    </row>
    <row r="1862" ht="12.75">
      <c r="I1862" s="20"/>
    </row>
    <row r="1863" ht="12.75">
      <c r="I1863" s="20"/>
    </row>
    <row r="1864" ht="12.75">
      <c r="I1864" s="20"/>
    </row>
    <row r="1865" ht="12.75">
      <c r="I1865" s="20"/>
    </row>
    <row r="1866" ht="12.75">
      <c r="I1866" s="20"/>
    </row>
    <row r="1867" ht="12.75">
      <c r="I1867" s="20"/>
    </row>
    <row r="1868" ht="12.75">
      <c r="I1868" s="20"/>
    </row>
    <row r="1869" ht="12.75">
      <c r="I1869" s="20"/>
    </row>
    <row r="1870" ht="12.75">
      <c r="I1870" s="20"/>
    </row>
    <row r="1871" ht="12.75">
      <c r="I1871" s="20"/>
    </row>
    <row r="1872" ht="12.75">
      <c r="I1872" s="20"/>
    </row>
    <row r="1873" ht="12.75">
      <c r="I1873" s="20"/>
    </row>
    <row r="1874" ht="12.75">
      <c r="I1874" s="20"/>
    </row>
    <row r="1875" ht="12.75">
      <c r="I1875" s="20"/>
    </row>
    <row r="1876" ht="12.75">
      <c r="I1876" s="20"/>
    </row>
    <row r="1877" ht="12.75">
      <c r="I1877" s="20"/>
    </row>
    <row r="1878" ht="12.75">
      <c r="I1878" s="20"/>
    </row>
    <row r="1879" ht="12.75">
      <c r="I1879" s="20"/>
    </row>
    <row r="1880" ht="12.75">
      <c r="I1880" s="20"/>
    </row>
    <row r="1881" ht="12.75">
      <c r="I1881" s="20"/>
    </row>
    <row r="1882" ht="12.75">
      <c r="I1882" s="20"/>
    </row>
    <row r="1883" ht="12.75">
      <c r="I1883" s="20"/>
    </row>
    <row r="1884" ht="12.75">
      <c r="I1884" s="20"/>
    </row>
    <row r="1885" ht="12.75">
      <c r="I1885" s="20"/>
    </row>
    <row r="1886" ht="12.75">
      <c r="I1886" s="20"/>
    </row>
    <row r="1887" ht="12.75">
      <c r="I1887" s="20"/>
    </row>
    <row r="1888" ht="12.75">
      <c r="I1888" s="20"/>
    </row>
    <row r="1889" ht="12.75">
      <c r="I1889" s="20"/>
    </row>
    <row r="1890" ht="12.75">
      <c r="I1890" s="20"/>
    </row>
    <row r="1891" ht="12.75">
      <c r="I1891" s="20"/>
    </row>
    <row r="1892" ht="12.75">
      <c r="I1892" s="20"/>
    </row>
    <row r="1893" ht="12.75">
      <c r="I1893" s="20"/>
    </row>
    <row r="1894" ht="12.75">
      <c r="I1894" s="20"/>
    </row>
    <row r="1895" ht="12.75">
      <c r="I1895" s="20"/>
    </row>
    <row r="1896" ht="12.75">
      <c r="I1896" s="20"/>
    </row>
    <row r="1897" ht="12.75">
      <c r="I1897" s="20"/>
    </row>
    <row r="1898" ht="12.75">
      <c r="I1898" s="20"/>
    </row>
    <row r="1899" ht="12.75">
      <c r="I1899" s="20"/>
    </row>
    <row r="1900" ht="12.75">
      <c r="I1900" s="20"/>
    </row>
    <row r="1901" ht="12.75">
      <c r="I1901" s="20"/>
    </row>
    <row r="1902" ht="12.75">
      <c r="I1902" s="20"/>
    </row>
    <row r="1903" ht="12.75">
      <c r="I1903" s="20"/>
    </row>
    <row r="1904" ht="12.75">
      <c r="I1904" s="20"/>
    </row>
    <row r="1905" ht="12.75">
      <c r="I1905" s="20"/>
    </row>
    <row r="1906" ht="12.75">
      <c r="I1906" s="20"/>
    </row>
    <row r="1907" ht="12.75">
      <c r="I1907" s="20"/>
    </row>
    <row r="1908" ht="12.75">
      <c r="I1908" s="20"/>
    </row>
    <row r="1909" ht="12.75">
      <c r="I1909" s="20"/>
    </row>
    <row r="1910" ht="12.75">
      <c r="I1910" s="20"/>
    </row>
    <row r="1911" ht="12.75">
      <c r="I1911" s="20"/>
    </row>
    <row r="1912" ht="12.75">
      <c r="I1912" s="20"/>
    </row>
    <row r="1913" ht="12.75">
      <c r="I1913" s="20"/>
    </row>
    <row r="1914" ht="12.75">
      <c r="I1914" s="20"/>
    </row>
    <row r="1915" ht="12.75">
      <c r="I1915" s="20"/>
    </row>
    <row r="1916" ht="12.75">
      <c r="I1916" s="20"/>
    </row>
    <row r="1917" ht="12.75">
      <c r="I1917" s="20"/>
    </row>
    <row r="1918" ht="12.75">
      <c r="I1918" s="20"/>
    </row>
    <row r="1919" ht="12.75">
      <c r="I1919" s="20"/>
    </row>
    <row r="1920" ht="12.75">
      <c r="I1920" s="20"/>
    </row>
    <row r="1921" ht="12.75">
      <c r="I1921" s="20"/>
    </row>
    <row r="1922" ht="12.75">
      <c r="I1922" s="20"/>
    </row>
    <row r="1923" ht="12.75">
      <c r="I1923" s="20"/>
    </row>
    <row r="1924" ht="12.75">
      <c r="I1924" s="20"/>
    </row>
    <row r="1925" ht="12.75">
      <c r="I1925" s="20"/>
    </row>
    <row r="1926" ht="12.75">
      <c r="I1926" s="20"/>
    </row>
    <row r="1927" ht="12.75">
      <c r="I1927" s="20"/>
    </row>
    <row r="1928" ht="12.75">
      <c r="I1928" s="20"/>
    </row>
    <row r="1929" ht="12.75">
      <c r="I1929" s="20"/>
    </row>
    <row r="1930" ht="12.75">
      <c r="I1930" s="20"/>
    </row>
    <row r="1931" ht="12.75">
      <c r="I1931" s="20"/>
    </row>
    <row r="1932" ht="12.75">
      <c r="I1932" s="20"/>
    </row>
    <row r="1933" ht="12.75">
      <c r="I1933" s="20"/>
    </row>
    <row r="1934" ht="12.75">
      <c r="I1934" s="20"/>
    </row>
    <row r="1935" ht="12.75">
      <c r="I1935" s="20"/>
    </row>
    <row r="1936" ht="12.75">
      <c r="I1936" s="20"/>
    </row>
    <row r="1937" ht="12.75">
      <c r="I1937" s="20"/>
    </row>
    <row r="1938" ht="12.75">
      <c r="I1938" s="20"/>
    </row>
    <row r="1939" ht="12.75">
      <c r="I1939" s="20"/>
    </row>
    <row r="1940" ht="12.75">
      <c r="I1940" s="20"/>
    </row>
    <row r="1941" ht="12.75">
      <c r="I1941" s="20"/>
    </row>
    <row r="1942" ht="12.75">
      <c r="I1942" s="20"/>
    </row>
    <row r="1943" ht="12.75">
      <c r="I1943" s="20"/>
    </row>
    <row r="1944" ht="12.75">
      <c r="I1944" s="20"/>
    </row>
    <row r="1945" ht="12.75">
      <c r="I1945" s="20"/>
    </row>
    <row r="1946" ht="12.75">
      <c r="I1946" s="20"/>
    </row>
    <row r="1947" ht="12.75">
      <c r="I1947" s="20"/>
    </row>
    <row r="1948" ht="12.75">
      <c r="I1948" s="20"/>
    </row>
    <row r="1949" ht="12.75">
      <c r="I1949" s="20"/>
    </row>
    <row r="1950" ht="12.75">
      <c r="I1950" s="20"/>
    </row>
    <row r="1951" ht="12.75">
      <c r="I1951" s="20"/>
    </row>
    <row r="1952" ht="12.75">
      <c r="I1952" s="20"/>
    </row>
    <row r="1953" ht="12.75">
      <c r="I1953" s="20"/>
    </row>
    <row r="1954" ht="12.75">
      <c r="I1954" s="20"/>
    </row>
    <row r="1955" ht="12.75">
      <c r="I1955" s="20"/>
    </row>
    <row r="1956" ht="12.75">
      <c r="I1956" s="20"/>
    </row>
    <row r="1957" ht="12.75">
      <c r="I1957" s="20"/>
    </row>
    <row r="1958" ht="12.75">
      <c r="I1958" s="20"/>
    </row>
    <row r="1959" ht="12.75">
      <c r="I1959" s="20"/>
    </row>
    <row r="1960" ht="12.75">
      <c r="I1960" s="20"/>
    </row>
    <row r="1961" ht="12.75">
      <c r="I1961" s="20"/>
    </row>
    <row r="1962" ht="12.75">
      <c r="I1962" s="20"/>
    </row>
    <row r="1963" ht="12.75">
      <c r="I1963" s="20"/>
    </row>
    <row r="1964" ht="12.75">
      <c r="I1964" s="20"/>
    </row>
    <row r="1965" ht="12.75">
      <c r="I1965" s="20"/>
    </row>
    <row r="1966" ht="12.75">
      <c r="I1966" s="20"/>
    </row>
    <row r="1967" ht="12.75">
      <c r="I1967" s="20"/>
    </row>
    <row r="1968" ht="12.75">
      <c r="I1968" s="20"/>
    </row>
    <row r="1969" ht="12.75">
      <c r="I1969" s="20"/>
    </row>
    <row r="1970" ht="12.75">
      <c r="I1970" s="20"/>
    </row>
    <row r="1971" ht="12.75">
      <c r="I1971" s="20"/>
    </row>
    <row r="1972" ht="12.75">
      <c r="I1972" s="20"/>
    </row>
    <row r="1973" ht="12.75">
      <c r="I1973" s="20"/>
    </row>
    <row r="1974" ht="12.75">
      <c r="I1974" s="20"/>
    </row>
    <row r="1975" ht="12.75">
      <c r="I1975" s="20"/>
    </row>
    <row r="1976" ht="12.75">
      <c r="I1976" s="20"/>
    </row>
    <row r="1977" ht="12.75">
      <c r="I1977" s="20"/>
    </row>
    <row r="1978" ht="12.75">
      <c r="I1978" s="20"/>
    </row>
    <row r="1979" ht="12.75">
      <c r="I1979" s="20"/>
    </row>
    <row r="1980" ht="12.75">
      <c r="I1980" s="20"/>
    </row>
    <row r="1981" ht="12.75">
      <c r="I1981" s="20"/>
    </row>
    <row r="1982" ht="12.75">
      <c r="I1982" s="20"/>
    </row>
    <row r="1983" ht="12.75">
      <c r="I1983" s="20"/>
    </row>
    <row r="1984" ht="12.75">
      <c r="I1984" s="20"/>
    </row>
    <row r="1985" ht="12.75">
      <c r="I1985" s="20"/>
    </row>
    <row r="1986" ht="12.75">
      <c r="I1986" s="20"/>
    </row>
    <row r="1987" ht="12.75">
      <c r="I1987" s="20"/>
    </row>
    <row r="1988" ht="12.75">
      <c r="I1988" s="20"/>
    </row>
    <row r="1989" ht="12.75">
      <c r="I1989" s="20"/>
    </row>
    <row r="1990" ht="12.75">
      <c r="I1990" s="20"/>
    </row>
    <row r="1991" ht="12.75">
      <c r="I1991" s="20"/>
    </row>
    <row r="1992" ht="12.75">
      <c r="I1992" s="20"/>
    </row>
    <row r="1993" ht="12.75">
      <c r="I1993" s="20"/>
    </row>
    <row r="1994" ht="12.75">
      <c r="I1994" s="20"/>
    </row>
    <row r="1995" ht="12.75">
      <c r="I1995" s="20"/>
    </row>
    <row r="1996" ht="12.75">
      <c r="I1996" s="20"/>
    </row>
    <row r="1997" ht="12.75">
      <c r="I1997" s="20"/>
    </row>
    <row r="1998" ht="12.75">
      <c r="I1998" s="20"/>
    </row>
    <row r="1999" ht="12.75">
      <c r="I1999" s="20"/>
    </row>
    <row r="2000" ht="12.75">
      <c r="I2000" s="20"/>
    </row>
    <row r="2001" ht="12.75">
      <c r="I2001" s="20"/>
    </row>
    <row r="2002" ht="12.75">
      <c r="I2002" s="20"/>
    </row>
    <row r="2003" ht="12.75">
      <c r="I2003" s="20"/>
    </row>
    <row r="2004" ht="12.75">
      <c r="I2004" s="20"/>
    </row>
    <row r="2005" ht="12.75">
      <c r="I2005" s="20"/>
    </row>
    <row r="2006" ht="12.75">
      <c r="I2006" s="20"/>
    </row>
    <row r="2007" ht="12.75">
      <c r="I2007" s="20"/>
    </row>
    <row r="2008" ht="12.75">
      <c r="I2008" s="20"/>
    </row>
    <row r="2009" ht="12.75">
      <c r="I2009" s="20"/>
    </row>
    <row r="2010" ht="12.75">
      <c r="I2010" s="20"/>
    </row>
    <row r="2011" ht="12.75">
      <c r="I2011" s="20"/>
    </row>
    <row r="2012" ht="12.75">
      <c r="I2012" s="20"/>
    </row>
    <row r="2013" ht="12.75">
      <c r="I2013" s="20"/>
    </row>
    <row r="2014" ht="12.75">
      <c r="I2014" s="20"/>
    </row>
    <row r="2015" ht="12.75">
      <c r="I2015" s="20"/>
    </row>
    <row r="2016" ht="12.75">
      <c r="I2016" s="20"/>
    </row>
    <row r="2017" ht="12.75">
      <c r="I2017" s="20"/>
    </row>
    <row r="2018" ht="12.75">
      <c r="I2018" s="20"/>
    </row>
    <row r="2019" ht="12.75">
      <c r="I2019" s="20"/>
    </row>
    <row r="2020" ht="12.75">
      <c r="I2020" s="20"/>
    </row>
    <row r="2021" ht="12.75">
      <c r="I2021" s="20"/>
    </row>
    <row r="2022" ht="12.75">
      <c r="I2022" s="20"/>
    </row>
    <row r="2023" ht="12.75">
      <c r="I2023" s="20"/>
    </row>
    <row r="2024" ht="12.75">
      <c r="I2024" s="20"/>
    </row>
    <row r="2025" ht="12.75">
      <c r="I2025" s="20"/>
    </row>
    <row r="2026" ht="12.75">
      <c r="I2026" s="20"/>
    </row>
    <row r="2027" ht="12.75">
      <c r="I2027" s="20"/>
    </row>
    <row r="2028" ht="12.75">
      <c r="I2028" s="20"/>
    </row>
    <row r="2029" ht="12.75">
      <c r="I2029" s="20"/>
    </row>
    <row r="2030" ht="12.75">
      <c r="I2030" s="20"/>
    </row>
    <row r="2031" ht="12.75">
      <c r="I2031" s="20"/>
    </row>
    <row r="2032" ht="12.75">
      <c r="I2032" s="20"/>
    </row>
    <row r="2033" ht="12.75">
      <c r="I2033" s="20"/>
    </row>
    <row r="2034" ht="12.75">
      <c r="I2034" s="20"/>
    </row>
    <row r="2035" ht="12.75">
      <c r="I2035" s="20"/>
    </row>
    <row r="2036" ht="12.75">
      <c r="I2036" s="20"/>
    </row>
    <row r="2037" ht="12.75">
      <c r="I2037" s="20"/>
    </row>
    <row r="2038" ht="12.75">
      <c r="I2038" s="20"/>
    </row>
    <row r="2039" ht="12.75">
      <c r="I2039" s="20"/>
    </row>
    <row r="2040" ht="12.75">
      <c r="I2040" s="20"/>
    </row>
    <row r="2041" ht="12.75">
      <c r="I2041" s="20"/>
    </row>
    <row r="2042" ht="12.75">
      <c r="I2042" s="20"/>
    </row>
    <row r="2043" ht="12.75">
      <c r="I2043" s="20"/>
    </row>
    <row r="2044" ht="12.75">
      <c r="I2044" s="20"/>
    </row>
    <row r="2045" ht="12.75">
      <c r="I2045" s="20"/>
    </row>
    <row r="2046" ht="12.75">
      <c r="I2046" s="20"/>
    </row>
    <row r="2047" ht="12.75">
      <c r="I2047" s="20"/>
    </row>
    <row r="2048" ht="12.75">
      <c r="I2048" s="20"/>
    </row>
    <row r="2049" ht="12.75">
      <c r="I2049" s="20"/>
    </row>
    <row r="2050" ht="12.75">
      <c r="I2050" s="20"/>
    </row>
    <row r="2051" ht="12.75">
      <c r="I2051" s="20"/>
    </row>
    <row r="2052" ht="12.75">
      <c r="I2052" s="20"/>
    </row>
    <row r="2053" ht="12.75">
      <c r="I2053" s="20"/>
    </row>
    <row r="2054" ht="12.75">
      <c r="I2054" s="20"/>
    </row>
    <row r="2055" ht="12.75">
      <c r="I2055" s="20"/>
    </row>
    <row r="2056" ht="12.75">
      <c r="I2056" s="20"/>
    </row>
    <row r="2057" ht="12.75">
      <c r="I2057" s="20"/>
    </row>
    <row r="2058" ht="12.75">
      <c r="I2058" s="20"/>
    </row>
    <row r="2059" ht="12.75">
      <c r="I2059" s="20"/>
    </row>
    <row r="2060" ht="12.75">
      <c r="I2060" s="20"/>
    </row>
    <row r="2061" ht="12.75">
      <c r="I2061" s="20"/>
    </row>
    <row r="2062" ht="12.75">
      <c r="I2062" s="20"/>
    </row>
    <row r="2063" ht="12.75">
      <c r="I2063" s="20"/>
    </row>
    <row r="2064" ht="12.75">
      <c r="I2064" s="20"/>
    </row>
    <row r="2065" ht="12.75">
      <c r="I2065" s="20"/>
    </row>
    <row r="2066" ht="12.75">
      <c r="I2066" s="20"/>
    </row>
    <row r="2067" ht="12.75">
      <c r="I2067" s="20"/>
    </row>
    <row r="2068" ht="12.75">
      <c r="I2068" s="20"/>
    </row>
    <row r="2069" ht="12.75">
      <c r="I2069" s="20"/>
    </row>
    <row r="2070" ht="12.75">
      <c r="I2070" s="20"/>
    </row>
    <row r="2071" ht="12.75">
      <c r="I2071" s="20"/>
    </row>
    <row r="2072" ht="12.75">
      <c r="I2072" s="20"/>
    </row>
    <row r="2073" ht="12.75">
      <c r="I2073" s="20"/>
    </row>
    <row r="2074" ht="12.75">
      <c r="I2074" s="20"/>
    </row>
    <row r="2075" ht="12.75">
      <c r="I2075" s="20"/>
    </row>
    <row r="2076" ht="12.75">
      <c r="I2076" s="20"/>
    </row>
    <row r="2077" ht="12.75">
      <c r="I2077" s="20"/>
    </row>
    <row r="2078" ht="12.75">
      <c r="I2078" s="20"/>
    </row>
    <row r="2079" ht="12.75">
      <c r="I2079" s="20"/>
    </row>
    <row r="2080" ht="12.75">
      <c r="I2080" s="20"/>
    </row>
    <row r="2081" ht="12.75">
      <c r="I2081" s="20"/>
    </row>
    <row r="2082" ht="12.75">
      <c r="I2082" s="20"/>
    </row>
    <row r="2083" ht="12.75">
      <c r="I2083" s="20"/>
    </row>
    <row r="2084" ht="12.75">
      <c r="I2084" s="20"/>
    </row>
    <row r="2085" ht="12.75">
      <c r="I2085" s="20"/>
    </row>
    <row r="2086" ht="12.75">
      <c r="I2086" s="20"/>
    </row>
    <row r="2087" ht="12.75">
      <c r="I2087" s="20"/>
    </row>
    <row r="2088" ht="12.75">
      <c r="I2088" s="20"/>
    </row>
    <row r="2089" ht="12.75">
      <c r="I2089" s="20"/>
    </row>
    <row r="2090" ht="12.75">
      <c r="I2090" s="20"/>
    </row>
    <row r="2091" ht="12.75">
      <c r="I2091" s="20"/>
    </row>
    <row r="2092" ht="12.75">
      <c r="I2092" s="20"/>
    </row>
    <row r="2093" ht="12.75">
      <c r="I2093" s="20"/>
    </row>
    <row r="2094" ht="12.75">
      <c r="I2094" s="20"/>
    </row>
    <row r="2095" ht="12.75">
      <c r="I2095" s="20"/>
    </row>
    <row r="2096" ht="12.75">
      <c r="I2096" s="20"/>
    </row>
    <row r="2097" ht="12.75">
      <c r="I2097" s="20"/>
    </row>
    <row r="2098" ht="12.75">
      <c r="I2098" s="20"/>
    </row>
    <row r="2099" ht="12.75">
      <c r="I2099" s="20"/>
    </row>
    <row r="2100" ht="12.75">
      <c r="I2100" s="20"/>
    </row>
    <row r="2101" ht="12.75">
      <c r="I2101" s="20"/>
    </row>
    <row r="2102" ht="12.75">
      <c r="I2102" s="20"/>
    </row>
    <row r="2103" ht="12.75">
      <c r="I2103" s="20"/>
    </row>
    <row r="2104" ht="12.75">
      <c r="I2104" s="20"/>
    </row>
    <row r="2105" ht="12.75">
      <c r="I2105" s="20"/>
    </row>
    <row r="2106" ht="12.75">
      <c r="I2106" s="20"/>
    </row>
    <row r="2107" ht="12.75">
      <c r="I2107" s="20"/>
    </row>
    <row r="2108" ht="12.75">
      <c r="I2108" s="20"/>
    </row>
    <row r="2109" ht="12.75">
      <c r="I2109" s="20"/>
    </row>
    <row r="2110" ht="12.75">
      <c r="I2110" s="20"/>
    </row>
    <row r="2111" ht="12.75">
      <c r="I2111" s="20"/>
    </row>
    <row r="2112" ht="12.75">
      <c r="I2112" s="20"/>
    </row>
    <row r="2113" ht="12.75">
      <c r="I2113" s="20"/>
    </row>
    <row r="2114" ht="12.75">
      <c r="I2114" s="20"/>
    </row>
    <row r="2115" ht="12.75">
      <c r="I2115" s="20"/>
    </row>
    <row r="2116" ht="12.75">
      <c r="I2116" s="20"/>
    </row>
    <row r="2117" ht="12.75">
      <c r="I2117" s="20"/>
    </row>
    <row r="2118" ht="12.75">
      <c r="I2118" s="20"/>
    </row>
    <row r="2119" ht="12.75">
      <c r="I2119" s="20"/>
    </row>
    <row r="2120" ht="12.75">
      <c r="I2120" s="20"/>
    </row>
    <row r="2121" ht="12.75">
      <c r="I2121" s="20"/>
    </row>
    <row r="2122" ht="12.75">
      <c r="I2122" s="20"/>
    </row>
    <row r="2123" ht="12.75">
      <c r="I2123" s="20"/>
    </row>
    <row r="2124" ht="12.75">
      <c r="I2124" s="20"/>
    </row>
    <row r="2125" ht="12.75">
      <c r="I2125" s="20"/>
    </row>
    <row r="2126" ht="12.75">
      <c r="I2126" s="20"/>
    </row>
    <row r="2127" ht="12.75">
      <c r="I2127" s="20"/>
    </row>
    <row r="2128" ht="12.75">
      <c r="I2128" s="20"/>
    </row>
    <row r="2129" ht="12.75">
      <c r="I2129" s="20"/>
    </row>
    <row r="2130" ht="12.75">
      <c r="I2130" s="20"/>
    </row>
    <row r="2131" ht="12.75">
      <c r="I2131" s="20"/>
    </row>
    <row r="2132" ht="12.75">
      <c r="I2132" s="20"/>
    </row>
    <row r="2133" ht="12.75">
      <c r="I2133" s="20"/>
    </row>
    <row r="2134" ht="12.75">
      <c r="I2134" s="20"/>
    </row>
    <row r="2135" ht="12.75">
      <c r="I2135" s="20"/>
    </row>
    <row r="2136" ht="12.75">
      <c r="I2136" s="20"/>
    </row>
    <row r="2137" ht="12.75">
      <c r="I2137" s="20"/>
    </row>
    <row r="2138" ht="12.75">
      <c r="I2138" s="20"/>
    </row>
    <row r="2139" ht="12.75">
      <c r="I2139" s="20"/>
    </row>
    <row r="2140" ht="12.75">
      <c r="I2140" s="20"/>
    </row>
    <row r="2141" ht="12.75">
      <c r="I2141" s="20"/>
    </row>
    <row r="2142" ht="12.75">
      <c r="I2142" s="20"/>
    </row>
    <row r="2143" ht="12.75">
      <c r="I2143" s="20"/>
    </row>
    <row r="2144" ht="12.75">
      <c r="I2144" s="20"/>
    </row>
    <row r="2145" ht="12.75">
      <c r="I2145" s="20"/>
    </row>
    <row r="2146" ht="12.75">
      <c r="I2146" s="20"/>
    </row>
    <row r="2147" ht="12.75">
      <c r="I2147" s="20"/>
    </row>
    <row r="2148" ht="12.75">
      <c r="I2148" s="20"/>
    </row>
    <row r="2149" ht="12.75">
      <c r="I2149" s="20"/>
    </row>
    <row r="2150" ht="12.75">
      <c r="I2150" s="20"/>
    </row>
    <row r="2151" ht="12.75">
      <c r="I2151" s="20"/>
    </row>
    <row r="2152" ht="12.75">
      <c r="I2152" s="20"/>
    </row>
    <row r="2153" ht="12.75">
      <c r="I2153" s="20"/>
    </row>
    <row r="2154" ht="12.75">
      <c r="I2154" s="20"/>
    </row>
    <row r="2155" ht="12.75">
      <c r="I2155" s="20"/>
    </row>
    <row r="2156" ht="12.75">
      <c r="I2156" s="20"/>
    </row>
    <row r="2157" ht="12.75">
      <c r="I2157" s="20"/>
    </row>
    <row r="2158" ht="12.75">
      <c r="I2158" s="20"/>
    </row>
    <row r="2159" ht="12.75">
      <c r="I2159" s="20"/>
    </row>
    <row r="2160" ht="12.75">
      <c r="I2160" s="20"/>
    </row>
    <row r="2161" ht="12.75">
      <c r="I2161" s="20"/>
    </row>
    <row r="2162" ht="12.75">
      <c r="I2162" s="20"/>
    </row>
    <row r="2163" ht="12.75">
      <c r="I2163" s="20"/>
    </row>
    <row r="2164" ht="12.75">
      <c r="I2164" s="20"/>
    </row>
    <row r="2165" ht="12.75">
      <c r="I2165" s="20"/>
    </row>
    <row r="2166" ht="12.75">
      <c r="I2166" s="20"/>
    </row>
    <row r="2167" ht="12.75">
      <c r="I2167" s="20"/>
    </row>
    <row r="2168" ht="12.75">
      <c r="I2168" s="20"/>
    </row>
    <row r="2169" ht="12.75">
      <c r="I2169" s="20"/>
    </row>
    <row r="2170" ht="12.75">
      <c r="I2170" s="20"/>
    </row>
    <row r="2171" ht="12.75">
      <c r="I2171" s="20"/>
    </row>
    <row r="2172" ht="12.75">
      <c r="I2172" s="20"/>
    </row>
    <row r="2173" ht="12.75">
      <c r="I2173" s="20"/>
    </row>
    <row r="2174" ht="12.75">
      <c r="I2174" s="20"/>
    </row>
    <row r="2175" ht="12.75">
      <c r="I2175" s="20"/>
    </row>
    <row r="2176" ht="12.75">
      <c r="I2176" s="20"/>
    </row>
    <row r="2177" ht="12.75">
      <c r="I2177" s="20"/>
    </row>
    <row r="2178" ht="12.75">
      <c r="I2178" s="20"/>
    </row>
    <row r="2179" ht="12.75">
      <c r="I2179" s="20"/>
    </row>
    <row r="2180" ht="12.75">
      <c r="I2180" s="20"/>
    </row>
    <row r="2181" ht="12.75">
      <c r="I2181" s="20"/>
    </row>
    <row r="2182" ht="12.75">
      <c r="I2182" s="20"/>
    </row>
    <row r="2183" ht="12.75">
      <c r="I2183" s="20"/>
    </row>
    <row r="2184" ht="12.75">
      <c r="I2184" s="20"/>
    </row>
    <row r="2185" ht="12.75">
      <c r="I2185" s="20"/>
    </row>
    <row r="2186" ht="12.75">
      <c r="I2186" s="20"/>
    </row>
    <row r="2187" ht="12.75">
      <c r="I2187" s="20"/>
    </row>
    <row r="2188" ht="12.75">
      <c r="I2188" s="20"/>
    </row>
    <row r="2189" ht="12.75">
      <c r="I2189" s="20"/>
    </row>
    <row r="2190" ht="12.75">
      <c r="I2190" s="20"/>
    </row>
    <row r="2191" ht="12.75">
      <c r="I2191" s="20"/>
    </row>
    <row r="2192" ht="12.75">
      <c r="I2192" s="20"/>
    </row>
    <row r="2193" ht="12.75">
      <c r="I2193" s="20"/>
    </row>
    <row r="2194" ht="12.75">
      <c r="I2194" s="20"/>
    </row>
    <row r="2195" ht="12.75">
      <c r="I2195" s="20"/>
    </row>
    <row r="2196" ht="12.75">
      <c r="I2196" s="20"/>
    </row>
    <row r="2197" ht="12.75">
      <c r="I2197" s="20"/>
    </row>
    <row r="2198" ht="12.75">
      <c r="I2198" s="20"/>
    </row>
    <row r="2199" ht="12.75">
      <c r="I2199" s="20"/>
    </row>
    <row r="2200" ht="12.75">
      <c r="I2200" s="20"/>
    </row>
    <row r="2201" ht="12.75">
      <c r="I2201" s="20"/>
    </row>
    <row r="2202" ht="12.75">
      <c r="I2202" s="20"/>
    </row>
    <row r="2203" ht="12.75">
      <c r="I2203" s="20"/>
    </row>
    <row r="2204" ht="12.75">
      <c r="I2204" s="20"/>
    </row>
    <row r="2205" ht="12.75">
      <c r="I2205" s="20"/>
    </row>
    <row r="2206" ht="12.75">
      <c r="I2206" s="20"/>
    </row>
    <row r="2207" ht="12.75">
      <c r="I2207" s="20"/>
    </row>
    <row r="2208" ht="12.75">
      <c r="I2208" s="20"/>
    </row>
    <row r="2209" ht="12.75">
      <c r="I2209" s="20"/>
    </row>
    <row r="2210" ht="12.75">
      <c r="I2210" s="20"/>
    </row>
    <row r="2211" ht="12.75">
      <c r="I2211" s="20"/>
    </row>
    <row r="2212" ht="12.75">
      <c r="I2212" s="20"/>
    </row>
    <row r="2213" ht="12.75">
      <c r="I2213" s="20"/>
    </row>
    <row r="2214" ht="12.75">
      <c r="I2214" s="20"/>
    </row>
    <row r="2215" ht="12.75">
      <c r="I2215" s="20"/>
    </row>
    <row r="2216" ht="12.75">
      <c r="I2216" s="20"/>
    </row>
    <row r="2217" ht="12.75">
      <c r="I2217" s="20"/>
    </row>
    <row r="2218" ht="12.75">
      <c r="I2218" s="20"/>
    </row>
    <row r="2219" ht="12.75">
      <c r="I2219" s="20"/>
    </row>
    <row r="2220" ht="12.75">
      <c r="I2220" s="20"/>
    </row>
    <row r="2221" ht="12.75">
      <c r="I2221" s="20"/>
    </row>
    <row r="2222" ht="12.75">
      <c r="I2222" s="20"/>
    </row>
    <row r="2223" ht="12.75">
      <c r="I2223" s="20"/>
    </row>
    <row r="2224" ht="12.75">
      <c r="I2224" s="20"/>
    </row>
    <row r="2225" ht="12.75">
      <c r="I2225" s="20"/>
    </row>
    <row r="2226" ht="12.75">
      <c r="I2226" s="20"/>
    </row>
    <row r="2227" ht="12.75">
      <c r="I2227" s="20"/>
    </row>
    <row r="2228" ht="12.75">
      <c r="I2228" s="20"/>
    </row>
    <row r="2229" ht="12.75">
      <c r="I2229" s="20"/>
    </row>
    <row r="2230" ht="12.75">
      <c r="I2230" s="20"/>
    </row>
    <row r="2231" ht="12.75">
      <c r="I2231" s="20"/>
    </row>
    <row r="2232" ht="12.75">
      <c r="I2232" s="20"/>
    </row>
    <row r="2233" ht="12.75">
      <c r="I2233" s="20"/>
    </row>
    <row r="2234" ht="12.75">
      <c r="I2234" s="20"/>
    </row>
    <row r="2235" ht="12.75">
      <c r="I2235" s="20"/>
    </row>
    <row r="2236" ht="12.75">
      <c r="I2236" s="20"/>
    </row>
    <row r="2237" ht="12.75">
      <c r="I2237" s="20"/>
    </row>
    <row r="2238" ht="12.75">
      <c r="I2238" s="20"/>
    </row>
    <row r="2239" ht="12.75">
      <c r="I2239" s="20"/>
    </row>
    <row r="2240" ht="12.75">
      <c r="I2240" s="20"/>
    </row>
    <row r="2241" ht="12.75">
      <c r="I2241" s="20"/>
    </row>
    <row r="2242" ht="12.75">
      <c r="I2242" s="20"/>
    </row>
    <row r="2243" ht="12.75">
      <c r="I2243" s="20"/>
    </row>
    <row r="2244" ht="12.75">
      <c r="I2244" s="20"/>
    </row>
    <row r="2245" ht="12.75">
      <c r="I2245" s="20"/>
    </row>
    <row r="2246" ht="12.75">
      <c r="I2246" s="20"/>
    </row>
    <row r="2247" ht="12.75">
      <c r="I2247" s="20"/>
    </row>
    <row r="2248" ht="12.75">
      <c r="I2248" s="20"/>
    </row>
    <row r="2249" ht="12.75">
      <c r="I2249" s="20"/>
    </row>
    <row r="2250" ht="12.75">
      <c r="I2250" s="20"/>
    </row>
    <row r="2251" ht="12.75">
      <c r="I2251" s="20"/>
    </row>
    <row r="2252" ht="12.75">
      <c r="I2252" s="20"/>
    </row>
    <row r="2253" ht="12.75">
      <c r="I2253" s="20"/>
    </row>
    <row r="2254" ht="12.75">
      <c r="I2254" s="20"/>
    </row>
    <row r="2255" ht="12.75">
      <c r="I2255" s="20"/>
    </row>
    <row r="2256" ht="12.75">
      <c r="I2256" s="20"/>
    </row>
    <row r="2257" ht="12.75">
      <c r="I2257" s="20"/>
    </row>
    <row r="2258" ht="12.75">
      <c r="I2258" s="20"/>
    </row>
    <row r="2259" ht="12.75">
      <c r="I2259" s="20"/>
    </row>
    <row r="2260" ht="12.75">
      <c r="I2260" s="20"/>
    </row>
    <row r="2261" ht="12.75">
      <c r="I2261" s="20"/>
    </row>
    <row r="2262" ht="12.75">
      <c r="I2262" s="20"/>
    </row>
    <row r="2263" ht="12.75">
      <c r="I2263" s="20"/>
    </row>
    <row r="2264" ht="12.75">
      <c r="I2264" s="20"/>
    </row>
    <row r="2265" ht="12.75">
      <c r="I2265" s="20"/>
    </row>
    <row r="2266" ht="12.75">
      <c r="I2266" s="20"/>
    </row>
    <row r="2267" ht="12.75">
      <c r="I2267" s="20"/>
    </row>
    <row r="2268" ht="12.75">
      <c r="I2268" s="20"/>
    </row>
    <row r="2269" ht="12.75">
      <c r="I2269" s="20"/>
    </row>
    <row r="2270" ht="12.75">
      <c r="I2270" s="20"/>
    </row>
    <row r="2271" ht="12.75">
      <c r="I2271" s="20"/>
    </row>
    <row r="2272" ht="12.75">
      <c r="I2272" s="20"/>
    </row>
    <row r="2273" ht="12.75">
      <c r="I2273" s="20"/>
    </row>
    <row r="2274" ht="12.75">
      <c r="I2274" s="20"/>
    </row>
    <row r="2275" ht="12.75">
      <c r="I2275" s="20"/>
    </row>
    <row r="2276" ht="12.75">
      <c r="I2276" s="20"/>
    </row>
    <row r="2277" ht="12.75">
      <c r="I2277" s="20"/>
    </row>
    <row r="2278" ht="12.75">
      <c r="I2278" s="20"/>
    </row>
    <row r="2279" ht="12.75">
      <c r="I2279" s="20"/>
    </row>
    <row r="2280" ht="12.75">
      <c r="I2280" s="20"/>
    </row>
    <row r="2281" ht="12.75">
      <c r="I2281" s="20"/>
    </row>
    <row r="2282" ht="12.75">
      <c r="I2282" s="20"/>
    </row>
    <row r="2283" ht="12.75">
      <c r="I2283" s="20"/>
    </row>
    <row r="2284" ht="12.75">
      <c r="I2284" s="20"/>
    </row>
    <row r="2285" ht="12.75">
      <c r="I2285" s="20"/>
    </row>
    <row r="2286" ht="12.75">
      <c r="I2286" s="20"/>
    </row>
    <row r="2287" ht="12.75">
      <c r="I2287" s="20"/>
    </row>
    <row r="2288" ht="12.75">
      <c r="I2288" s="20"/>
    </row>
    <row r="2289" ht="12.75">
      <c r="I2289" s="20"/>
    </row>
    <row r="2290" ht="12.75">
      <c r="I2290" s="20"/>
    </row>
    <row r="2291" ht="12.75">
      <c r="I2291" s="20"/>
    </row>
    <row r="2292" ht="12.75">
      <c r="I2292" s="20"/>
    </row>
    <row r="2293" ht="12.75">
      <c r="I2293" s="20"/>
    </row>
    <row r="2294" ht="12.75">
      <c r="I2294" s="20"/>
    </row>
    <row r="2295" ht="12.75">
      <c r="I2295" s="20"/>
    </row>
    <row r="2296" ht="12.75">
      <c r="I2296" s="20"/>
    </row>
    <row r="2297" ht="12.75">
      <c r="I2297" s="20"/>
    </row>
    <row r="2298" ht="12.75">
      <c r="I2298" s="20"/>
    </row>
    <row r="2299" ht="12.75">
      <c r="I2299" s="20"/>
    </row>
    <row r="2300" ht="12.75">
      <c r="I2300" s="20"/>
    </row>
    <row r="2301" ht="12.75">
      <c r="I2301" s="20"/>
    </row>
    <row r="2302" ht="12.75">
      <c r="I2302" s="20"/>
    </row>
    <row r="2303" ht="12.75">
      <c r="I2303" s="20"/>
    </row>
    <row r="2304" ht="12.75">
      <c r="I2304" s="20"/>
    </row>
    <row r="2305" ht="12.75">
      <c r="I2305" s="20"/>
    </row>
    <row r="2306" ht="12.75">
      <c r="I2306" s="20"/>
    </row>
    <row r="2307" ht="12.75">
      <c r="I2307" s="20"/>
    </row>
    <row r="2308" ht="12.75">
      <c r="I2308" s="20"/>
    </row>
    <row r="2309" ht="12.75">
      <c r="I2309" s="20"/>
    </row>
    <row r="2310" ht="12.75">
      <c r="I2310" s="20"/>
    </row>
    <row r="2311" ht="12.75">
      <c r="I2311" s="20"/>
    </row>
    <row r="2312" ht="12.75">
      <c r="I2312" s="20"/>
    </row>
    <row r="2313" ht="12.75">
      <c r="I2313" s="20"/>
    </row>
    <row r="2314" ht="12.75">
      <c r="I2314" s="20"/>
    </row>
    <row r="2315" ht="12.75">
      <c r="I2315" s="20"/>
    </row>
    <row r="2316" ht="12.75">
      <c r="I2316" s="20"/>
    </row>
    <row r="2317" ht="12.75">
      <c r="I2317" s="20"/>
    </row>
    <row r="2318" ht="12.75">
      <c r="I2318" s="20"/>
    </row>
    <row r="2319" ht="12.75">
      <c r="I2319" s="20"/>
    </row>
    <row r="2320" ht="12.75">
      <c r="I2320" s="20"/>
    </row>
    <row r="2321" ht="12.75">
      <c r="I2321" s="20"/>
    </row>
    <row r="2322" ht="12.75">
      <c r="I2322" s="20"/>
    </row>
    <row r="2323" ht="12.75">
      <c r="I2323" s="20"/>
    </row>
    <row r="2324" ht="12.75">
      <c r="I2324" s="20"/>
    </row>
    <row r="2325" ht="12.75">
      <c r="I2325" s="20"/>
    </row>
    <row r="2326" ht="12.75">
      <c r="I2326" s="20"/>
    </row>
    <row r="2327" ht="12.75">
      <c r="I2327" s="20"/>
    </row>
    <row r="2328" ht="12.75">
      <c r="I2328" s="20"/>
    </row>
    <row r="2329" ht="12.75">
      <c r="I2329" s="20"/>
    </row>
    <row r="2330" ht="12.75">
      <c r="I2330" s="20"/>
    </row>
    <row r="2331" ht="12.75">
      <c r="I2331" s="20"/>
    </row>
    <row r="2332" ht="12.75">
      <c r="I2332" s="20"/>
    </row>
    <row r="2333" ht="12.75">
      <c r="I2333" s="20"/>
    </row>
    <row r="2334" ht="12.75">
      <c r="I2334" s="20"/>
    </row>
    <row r="2335" ht="12.75">
      <c r="I2335" s="20"/>
    </row>
    <row r="2336" ht="12.75">
      <c r="I2336" s="20"/>
    </row>
    <row r="2337" ht="12.75">
      <c r="I2337" s="20"/>
    </row>
    <row r="2338" ht="12.75">
      <c r="I2338" s="20"/>
    </row>
    <row r="2339" ht="12.75">
      <c r="I2339" s="20"/>
    </row>
    <row r="2340" ht="12.75">
      <c r="I2340" s="20"/>
    </row>
    <row r="2341" ht="12.75">
      <c r="I2341" s="20"/>
    </row>
    <row r="2342" ht="12.75">
      <c r="I2342" s="20"/>
    </row>
    <row r="2343" ht="12.75">
      <c r="I2343" s="20"/>
    </row>
    <row r="2344" ht="12.75">
      <c r="I2344" s="20"/>
    </row>
    <row r="2345" ht="12.75">
      <c r="I2345" s="20"/>
    </row>
    <row r="2346" ht="12.75">
      <c r="I2346" s="20"/>
    </row>
    <row r="2347" ht="12.75">
      <c r="I2347" s="20"/>
    </row>
    <row r="2348" ht="12.75">
      <c r="I2348" s="20"/>
    </row>
    <row r="2349" ht="12.75">
      <c r="I2349" s="20"/>
    </row>
    <row r="2350" ht="12.75">
      <c r="I2350" s="20"/>
    </row>
    <row r="2351" ht="12.75">
      <c r="I2351" s="20"/>
    </row>
    <row r="2352" ht="12.75">
      <c r="I2352" s="20"/>
    </row>
    <row r="2353" ht="12.75">
      <c r="I2353" s="20"/>
    </row>
    <row r="2354" ht="12.75">
      <c r="I2354" s="20"/>
    </row>
    <row r="2355" ht="12.75">
      <c r="I2355" s="20"/>
    </row>
    <row r="2356" ht="12.75">
      <c r="I2356" s="20"/>
    </row>
    <row r="2357" ht="12.75">
      <c r="I2357" s="20"/>
    </row>
    <row r="2358" ht="12.75">
      <c r="I2358" s="20"/>
    </row>
    <row r="2359" ht="12.75">
      <c r="I2359" s="20"/>
    </row>
    <row r="2360" ht="12.75">
      <c r="I2360" s="20"/>
    </row>
    <row r="2361" ht="12.75">
      <c r="I2361" s="20"/>
    </row>
    <row r="2362" ht="12.75">
      <c r="I2362" s="20"/>
    </row>
    <row r="2363" ht="12.75">
      <c r="I2363" s="20"/>
    </row>
    <row r="2364" ht="12.75">
      <c r="I2364" s="20"/>
    </row>
    <row r="2365" ht="12.75">
      <c r="I2365" s="20"/>
    </row>
    <row r="2366" ht="12.75">
      <c r="I2366" s="20"/>
    </row>
    <row r="2367" ht="12.75">
      <c r="I2367" s="20"/>
    </row>
    <row r="2368" ht="12.75">
      <c r="I2368" s="20"/>
    </row>
    <row r="2369" ht="12.75">
      <c r="I2369" s="20"/>
    </row>
    <row r="2370" ht="12.75">
      <c r="I2370" s="20"/>
    </row>
    <row r="2371" ht="12.75">
      <c r="I2371" s="20"/>
    </row>
    <row r="2372" ht="12.75">
      <c r="I2372" s="20"/>
    </row>
    <row r="2373" ht="12.75">
      <c r="I2373" s="20"/>
    </row>
    <row r="2374" ht="12.75">
      <c r="I2374" s="20"/>
    </row>
    <row r="2375" ht="12.75">
      <c r="I2375" s="20"/>
    </row>
    <row r="2376" ht="12.75">
      <c r="I2376" s="20"/>
    </row>
    <row r="2377" ht="12.75">
      <c r="I2377" s="20"/>
    </row>
    <row r="2378" ht="12.75">
      <c r="I2378" s="20"/>
    </row>
    <row r="2379" ht="12.75">
      <c r="I2379" s="20"/>
    </row>
    <row r="2380" ht="12.75">
      <c r="I2380" s="20"/>
    </row>
    <row r="2381" ht="12.75">
      <c r="I2381" s="20"/>
    </row>
    <row r="2382" ht="12.75">
      <c r="I2382" s="20"/>
    </row>
    <row r="2383" ht="12.75">
      <c r="I2383" s="20"/>
    </row>
    <row r="2384" ht="12.75">
      <c r="I2384" s="20"/>
    </row>
    <row r="2385" ht="12.75">
      <c r="I2385" s="20"/>
    </row>
    <row r="2386" ht="12.75">
      <c r="I2386" s="20"/>
    </row>
    <row r="2387" ht="12.75">
      <c r="I2387" s="20"/>
    </row>
    <row r="2388" ht="12.75">
      <c r="I2388" s="20"/>
    </row>
    <row r="2389" ht="12.75">
      <c r="I2389" s="20"/>
    </row>
    <row r="2390" ht="12.75">
      <c r="I2390" s="20"/>
    </row>
    <row r="2391" ht="12.75">
      <c r="I2391" s="20"/>
    </row>
    <row r="2392" ht="12.75">
      <c r="I2392" s="20"/>
    </row>
    <row r="2393" ht="12.75">
      <c r="I2393" s="20"/>
    </row>
    <row r="2394" ht="12.75">
      <c r="I2394" s="20"/>
    </row>
    <row r="2395" ht="12.75">
      <c r="I2395" s="20"/>
    </row>
    <row r="2396" ht="12.75">
      <c r="I2396" s="20"/>
    </row>
    <row r="2397" ht="12.75">
      <c r="I2397" s="20"/>
    </row>
    <row r="2398" ht="12.75">
      <c r="I2398" s="20"/>
    </row>
    <row r="2399" ht="12.75">
      <c r="I2399" s="20"/>
    </row>
    <row r="2400" ht="12.75">
      <c r="I2400" s="20"/>
    </row>
    <row r="2401" ht="12.75">
      <c r="I2401" s="20"/>
    </row>
    <row r="2402" ht="12.75">
      <c r="I2402" s="20"/>
    </row>
    <row r="2403" ht="12.75">
      <c r="I2403" s="20"/>
    </row>
    <row r="2404" ht="12.75">
      <c r="I2404" s="20"/>
    </row>
    <row r="2405" ht="12.75">
      <c r="I2405" s="20"/>
    </row>
    <row r="2406" ht="12.75">
      <c r="I2406" s="20"/>
    </row>
    <row r="2407" ht="12.75">
      <c r="I2407" s="20"/>
    </row>
    <row r="2408" ht="12.75">
      <c r="I2408" s="20"/>
    </row>
    <row r="2409" ht="12.75">
      <c r="I2409" s="20"/>
    </row>
    <row r="2410" ht="12.75">
      <c r="I2410" s="20"/>
    </row>
    <row r="2411" ht="12.75">
      <c r="I2411" s="20"/>
    </row>
    <row r="2412" ht="12.75">
      <c r="I2412" s="20"/>
    </row>
    <row r="2413" ht="12.75">
      <c r="I2413" s="20"/>
    </row>
    <row r="2414" ht="12.75">
      <c r="I2414" s="20"/>
    </row>
    <row r="2415" ht="12.75">
      <c r="I2415" s="20"/>
    </row>
    <row r="2416" ht="12.75">
      <c r="I2416" s="20"/>
    </row>
    <row r="2417" ht="12.75">
      <c r="I2417" s="20"/>
    </row>
    <row r="2418" ht="12.75">
      <c r="I2418" s="20"/>
    </row>
    <row r="2419" ht="12.75">
      <c r="I2419" s="20"/>
    </row>
    <row r="2420" ht="12.75">
      <c r="I2420" s="20"/>
    </row>
    <row r="2421" ht="12.75">
      <c r="I2421" s="20"/>
    </row>
    <row r="2422" ht="12.75">
      <c r="I2422" s="20"/>
    </row>
    <row r="2423" ht="12.75">
      <c r="I2423" s="20"/>
    </row>
    <row r="2424" ht="12.75">
      <c r="I2424" s="20"/>
    </row>
    <row r="2425" ht="12.75">
      <c r="I2425" s="20"/>
    </row>
    <row r="2426" ht="12.75">
      <c r="I2426" s="20"/>
    </row>
    <row r="2427" ht="12.75">
      <c r="I2427" s="20"/>
    </row>
    <row r="2428" ht="12.75">
      <c r="I2428" s="20"/>
    </row>
    <row r="2429" ht="12.75">
      <c r="I2429" s="20"/>
    </row>
    <row r="2430" ht="12.75">
      <c r="I2430" s="20"/>
    </row>
    <row r="2431" ht="12.75">
      <c r="I2431" s="20"/>
    </row>
    <row r="2432" ht="12.75">
      <c r="I2432" s="20"/>
    </row>
    <row r="2433" ht="12.75">
      <c r="I2433" s="20"/>
    </row>
    <row r="2434" ht="12.75">
      <c r="I2434" s="20"/>
    </row>
    <row r="2435" ht="12.75">
      <c r="I2435" s="20"/>
    </row>
    <row r="2436" ht="12.75">
      <c r="I2436" s="20"/>
    </row>
    <row r="2437" ht="12.75">
      <c r="I2437" s="20"/>
    </row>
    <row r="2438" ht="12.75">
      <c r="I2438" s="20"/>
    </row>
    <row r="2439" ht="12.75">
      <c r="I2439" s="20"/>
    </row>
    <row r="2440" ht="12.75">
      <c r="I2440" s="20"/>
    </row>
    <row r="2441" ht="12.75">
      <c r="I2441" s="20"/>
    </row>
    <row r="2442" ht="12.75">
      <c r="I2442" s="20"/>
    </row>
    <row r="2443" ht="12.75">
      <c r="I2443" s="20"/>
    </row>
    <row r="2444" ht="12.75">
      <c r="I2444" s="20"/>
    </row>
    <row r="2445" ht="12.75">
      <c r="I2445" s="20"/>
    </row>
    <row r="2446" ht="12.75">
      <c r="I2446" s="20"/>
    </row>
    <row r="2447" ht="12.75">
      <c r="I2447" s="20"/>
    </row>
    <row r="2448" ht="12.75">
      <c r="I2448" s="20"/>
    </row>
    <row r="2449" ht="12.75">
      <c r="I2449" s="20"/>
    </row>
    <row r="2450" ht="12.75">
      <c r="I2450" s="20"/>
    </row>
    <row r="2451" ht="12.75">
      <c r="I2451" s="20"/>
    </row>
    <row r="2452" ht="12.75">
      <c r="I2452" s="20"/>
    </row>
    <row r="2453" ht="12.75">
      <c r="I2453" s="20"/>
    </row>
    <row r="2454" ht="12.75">
      <c r="I2454" s="20"/>
    </row>
    <row r="2455" ht="12.75">
      <c r="I2455" s="20"/>
    </row>
    <row r="2456" ht="12.75">
      <c r="I2456" s="20"/>
    </row>
    <row r="2457" ht="12.75">
      <c r="I2457" s="20"/>
    </row>
    <row r="2458" ht="12.75">
      <c r="I2458" s="20"/>
    </row>
    <row r="2459" ht="12.75">
      <c r="I2459" s="20"/>
    </row>
    <row r="2460" ht="12.75">
      <c r="I2460" s="20"/>
    </row>
    <row r="2461" ht="12.75">
      <c r="I2461" s="20"/>
    </row>
    <row r="2462" ht="12.75">
      <c r="I2462" s="20"/>
    </row>
    <row r="2463" ht="12.75">
      <c r="I2463" s="20"/>
    </row>
    <row r="2464" ht="12.75">
      <c r="I2464" s="20"/>
    </row>
    <row r="2465" ht="12.75">
      <c r="I2465" s="20"/>
    </row>
    <row r="2466" ht="12.75">
      <c r="I2466" s="20"/>
    </row>
    <row r="2467" ht="12.75">
      <c r="I2467" s="20"/>
    </row>
    <row r="2468" ht="12.75">
      <c r="I2468" s="20"/>
    </row>
    <row r="2469" ht="12.75">
      <c r="I2469" s="20"/>
    </row>
    <row r="2470" ht="12.75">
      <c r="I2470" s="20"/>
    </row>
    <row r="2471" ht="12.75">
      <c r="I2471" s="20"/>
    </row>
    <row r="2472" ht="12.75">
      <c r="I2472" s="20"/>
    </row>
    <row r="2473" ht="12.75">
      <c r="I2473" s="20"/>
    </row>
    <row r="2474" ht="12.75">
      <c r="I2474" s="20"/>
    </row>
    <row r="2475" ht="12.75">
      <c r="I2475" s="20"/>
    </row>
    <row r="2476" ht="12.75">
      <c r="I2476" s="20"/>
    </row>
    <row r="2477" ht="12.75">
      <c r="I2477" s="20"/>
    </row>
    <row r="2478" ht="12.75">
      <c r="I2478" s="20"/>
    </row>
    <row r="2479" ht="12.75">
      <c r="I2479" s="20"/>
    </row>
    <row r="2480" ht="12.75">
      <c r="I2480" s="20"/>
    </row>
    <row r="2481" ht="12.75">
      <c r="I2481" s="20"/>
    </row>
    <row r="2482" ht="12.75">
      <c r="I2482" s="20"/>
    </row>
    <row r="2483" ht="12.75">
      <c r="I2483" s="20"/>
    </row>
    <row r="2484" ht="12.75">
      <c r="I2484" s="20"/>
    </row>
    <row r="2485" ht="12.75">
      <c r="I2485" s="20"/>
    </row>
    <row r="2486" ht="12.75">
      <c r="I2486" s="20"/>
    </row>
    <row r="2487" ht="12.75">
      <c r="I2487" s="20"/>
    </row>
    <row r="2488" ht="12.75">
      <c r="I2488" s="20"/>
    </row>
    <row r="2489" ht="12.75">
      <c r="I2489" s="20"/>
    </row>
    <row r="2490" ht="12.75">
      <c r="I2490" s="20"/>
    </row>
    <row r="2491" ht="12.75">
      <c r="I2491" s="20"/>
    </row>
    <row r="2492" ht="12.75">
      <c r="I2492" s="20"/>
    </row>
    <row r="2493" ht="12.75">
      <c r="I2493" s="20"/>
    </row>
    <row r="2494" ht="12.75">
      <c r="I2494" s="20"/>
    </row>
    <row r="2495" ht="12.75">
      <c r="I2495" s="20"/>
    </row>
    <row r="2496" ht="12.75">
      <c r="I2496" s="20"/>
    </row>
    <row r="2497" ht="12.75">
      <c r="I2497" s="20"/>
    </row>
    <row r="2498" ht="12.75">
      <c r="I2498" s="20"/>
    </row>
    <row r="2499" ht="12.75">
      <c r="I2499" s="20"/>
    </row>
    <row r="2500" ht="12.75">
      <c r="I2500" s="20"/>
    </row>
    <row r="2501" ht="12.75">
      <c r="I2501" s="20"/>
    </row>
    <row r="2502" ht="12.75">
      <c r="I2502" s="20"/>
    </row>
    <row r="2503" ht="12.75">
      <c r="I2503" s="20"/>
    </row>
    <row r="2504" ht="12.75">
      <c r="I2504" s="20"/>
    </row>
    <row r="2505" ht="12.75">
      <c r="I2505" s="20"/>
    </row>
    <row r="2506" ht="12.75">
      <c r="I2506" s="20"/>
    </row>
    <row r="2507" ht="12.75">
      <c r="I2507" s="20"/>
    </row>
    <row r="2508" ht="12.75">
      <c r="I2508" s="20"/>
    </row>
    <row r="2509" ht="12.75">
      <c r="I2509" s="20"/>
    </row>
    <row r="2510" ht="12.75">
      <c r="I2510" s="20"/>
    </row>
    <row r="2511" ht="12.75">
      <c r="I2511" s="20"/>
    </row>
    <row r="2512" ht="12.75">
      <c r="I2512" s="20"/>
    </row>
    <row r="2513" ht="12.75">
      <c r="I2513" s="20"/>
    </row>
    <row r="2514" ht="12.75">
      <c r="I2514" s="20"/>
    </row>
    <row r="2515" ht="12.75">
      <c r="I2515" s="20"/>
    </row>
    <row r="2516" ht="12.75">
      <c r="I2516" s="20"/>
    </row>
    <row r="2517" ht="12.75">
      <c r="I2517" s="20"/>
    </row>
    <row r="2518" ht="12.75">
      <c r="I2518" s="20"/>
    </row>
    <row r="2519" ht="12.75">
      <c r="I2519" s="20"/>
    </row>
    <row r="2520" ht="12.75">
      <c r="I2520" s="20"/>
    </row>
    <row r="2521" ht="12.75">
      <c r="I2521" s="20"/>
    </row>
    <row r="2522" ht="12.75">
      <c r="I2522" s="20"/>
    </row>
    <row r="2523" ht="12.75">
      <c r="I2523" s="20"/>
    </row>
    <row r="2524" ht="12.75">
      <c r="I2524" s="20"/>
    </row>
    <row r="2525" ht="12.75">
      <c r="I2525" s="20"/>
    </row>
    <row r="2526" ht="12.75">
      <c r="I2526" s="20"/>
    </row>
    <row r="2527" ht="12.75">
      <c r="I2527" s="20"/>
    </row>
    <row r="2528" ht="12.75">
      <c r="I2528" s="20"/>
    </row>
    <row r="2529" ht="12.75">
      <c r="I2529" s="20"/>
    </row>
    <row r="2530" ht="12.75">
      <c r="I2530" s="20"/>
    </row>
    <row r="2531" ht="12.75">
      <c r="I2531" s="20"/>
    </row>
    <row r="2532" ht="12.75">
      <c r="I2532" s="20"/>
    </row>
    <row r="2533" ht="12.75">
      <c r="I2533" s="20"/>
    </row>
    <row r="2534" ht="12.75">
      <c r="I2534" s="20"/>
    </row>
    <row r="2535" ht="12.75">
      <c r="I2535" s="20"/>
    </row>
    <row r="2536" ht="12.75">
      <c r="I2536" s="20"/>
    </row>
    <row r="2537" ht="12.75">
      <c r="I2537" s="20"/>
    </row>
    <row r="2538" ht="12.75">
      <c r="I2538" s="20"/>
    </row>
    <row r="2539" ht="12.75">
      <c r="I2539" s="20"/>
    </row>
    <row r="2540" ht="12.75">
      <c r="I2540" s="20"/>
    </row>
    <row r="2541" ht="12.75">
      <c r="I2541" s="20"/>
    </row>
    <row r="2542" ht="12.75">
      <c r="I2542" s="20"/>
    </row>
    <row r="2543" ht="12.75">
      <c r="I2543" s="20"/>
    </row>
    <row r="2544" ht="12.75">
      <c r="I2544" s="20"/>
    </row>
    <row r="2545" ht="12.75">
      <c r="I2545" s="20"/>
    </row>
    <row r="2546" ht="12.75">
      <c r="I2546" s="20"/>
    </row>
    <row r="2547" ht="12.75">
      <c r="I2547" s="20"/>
    </row>
    <row r="2548" ht="12.75">
      <c r="I2548" s="20"/>
    </row>
    <row r="2549" ht="12.75">
      <c r="I2549" s="20"/>
    </row>
    <row r="2550" ht="12.75">
      <c r="I2550" s="20"/>
    </row>
    <row r="2551" ht="12.75">
      <c r="I2551" s="20"/>
    </row>
    <row r="2552" ht="12.75">
      <c r="I2552" s="20"/>
    </row>
    <row r="2553" ht="12.75">
      <c r="I2553" s="20"/>
    </row>
    <row r="2554" ht="12.75">
      <c r="I2554" s="20"/>
    </row>
    <row r="2555" ht="12.75">
      <c r="I2555" s="20"/>
    </row>
    <row r="2556" ht="12.75">
      <c r="I2556" s="20"/>
    </row>
    <row r="2557" ht="12.75">
      <c r="I2557" s="20"/>
    </row>
    <row r="2558" ht="12.75">
      <c r="I2558" s="20"/>
    </row>
    <row r="2559" ht="12.75">
      <c r="I2559" s="20"/>
    </row>
    <row r="2560" ht="12.75">
      <c r="I2560" s="20"/>
    </row>
    <row r="2561" ht="12.75">
      <c r="I2561" s="20"/>
    </row>
    <row r="2562" ht="12.75">
      <c r="I2562" s="20"/>
    </row>
    <row r="2563" ht="12.75">
      <c r="I2563" s="20"/>
    </row>
    <row r="2564" ht="12.75">
      <c r="I2564" s="20"/>
    </row>
    <row r="2565" ht="12.75">
      <c r="I2565" s="20"/>
    </row>
    <row r="2566" ht="12.75">
      <c r="I2566" s="20"/>
    </row>
    <row r="2567" ht="12.75">
      <c r="I2567" s="20"/>
    </row>
    <row r="2568" ht="12.75">
      <c r="I2568" s="20"/>
    </row>
    <row r="2569" ht="12.75">
      <c r="I2569" s="20"/>
    </row>
    <row r="2570" ht="12.75">
      <c r="I2570" s="20"/>
    </row>
    <row r="2571" ht="12.75">
      <c r="I2571" s="20"/>
    </row>
    <row r="2572" ht="12.75">
      <c r="I2572" s="20"/>
    </row>
    <row r="2573" ht="12.75">
      <c r="I2573" s="20"/>
    </row>
    <row r="2574" ht="12.75">
      <c r="I2574" s="20"/>
    </row>
    <row r="2575" ht="12.75">
      <c r="I2575" s="20"/>
    </row>
    <row r="2576" ht="12.75">
      <c r="I2576" s="20"/>
    </row>
    <row r="2577" ht="12.75">
      <c r="I2577" s="20"/>
    </row>
    <row r="2578" ht="12.75">
      <c r="I2578" s="20"/>
    </row>
    <row r="2579" ht="12.75">
      <c r="I2579" s="20"/>
    </row>
    <row r="2580" ht="12.75">
      <c r="I2580" s="20"/>
    </row>
    <row r="2581" ht="12.75">
      <c r="I2581" s="20"/>
    </row>
    <row r="2582" ht="12.75">
      <c r="I2582" s="20"/>
    </row>
    <row r="2583" ht="12.75">
      <c r="I2583" s="20"/>
    </row>
    <row r="2584" ht="12.75">
      <c r="I2584" s="20"/>
    </row>
    <row r="2585" ht="12.75">
      <c r="I2585" s="20"/>
    </row>
    <row r="2586" ht="12.75">
      <c r="I2586" s="20"/>
    </row>
    <row r="2587" ht="12.75">
      <c r="I2587" s="20"/>
    </row>
    <row r="2588" ht="12.75">
      <c r="I2588" s="20"/>
    </row>
    <row r="2589" ht="12.75">
      <c r="I2589" s="20"/>
    </row>
    <row r="2590" ht="12.75">
      <c r="I2590" s="20"/>
    </row>
    <row r="2591" ht="12.75">
      <c r="I2591" s="20"/>
    </row>
    <row r="2592" ht="12.75">
      <c r="I2592" s="20"/>
    </row>
    <row r="2593" ht="12.75">
      <c r="I2593" s="20"/>
    </row>
    <row r="2594" ht="12.75">
      <c r="I2594" s="20"/>
    </row>
    <row r="2595" ht="12.75">
      <c r="I2595" s="20"/>
    </row>
    <row r="2596" ht="12.75">
      <c r="I2596" s="20"/>
    </row>
    <row r="2597" ht="12.75">
      <c r="I2597" s="20"/>
    </row>
    <row r="2598" ht="12.75">
      <c r="I2598" s="20"/>
    </row>
    <row r="2599" ht="12.75">
      <c r="I2599" s="20"/>
    </row>
    <row r="2600" ht="12.75">
      <c r="I2600" s="20"/>
    </row>
    <row r="2601" ht="12.75">
      <c r="I2601" s="20"/>
    </row>
    <row r="2602" ht="12.75">
      <c r="I2602" s="20"/>
    </row>
    <row r="2603" ht="12.75">
      <c r="I2603" s="20"/>
    </row>
    <row r="2604" ht="12.75">
      <c r="I2604" s="20"/>
    </row>
    <row r="2605" ht="12.75">
      <c r="I2605" s="20"/>
    </row>
    <row r="2606" ht="12.75">
      <c r="I2606" s="20"/>
    </row>
    <row r="2607" ht="12.75">
      <c r="I2607" s="20"/>
    </row>
    <row r="2608" ht="12.75">
      <c r="I2608" s="20"/>
    </row>
    <row r="2609" ht="12.75">
      <c r="I2609" s="20"/>
    </row>
    <row r="2610" ht="12.75">
      <c r="I2610" s="20"/>
    </row>
    <row r="2611" ht="12.75">
      <c r="I2611" s="20"/>
    </row>
    <row r="2612" ht="12.75">
      <c r="I2612" s="20"/>
    </row>
    <row r="2613" ht="12.75">
      <c r="I2613" s="20"/>
    </row>
    <row r="2614" ht="12.75">
      <c r="I2614" s="20"/>
    </row>
    <row r="2615" ht="12.75">
      <c r="I2615" s="20"/>
    </row>
    <row r="2616" ht="12.75">
      <c r="I2616" s="20"/>
    </row>
    <row r="2617" ht="12.75">
      <c r="I2617" s="20"/>
    </row>
    <row r="2618" ht="12.75">
      <c r="I2618" s="20"/>
    </row>
    <row r="2619" ht="12.75">
      <c r="I2619" s="20"/>
    </row>
    <row r="2620" ht="12.75">
      <c r="I2620" s="20"/>
    </row>
    <row r="2621" ht="12.75">
      <c r="I2621" s="20"/>
    </row>
    <row r="2622" ht="12.75">
      <c r="I2622" s="20"/>
    </row>
    <row r="2623" ht="12.75">
      <c r="I2623" s="20"/>
    </row>
    <row r="2624" ht="12.75">
      <c r="I2624" s="20"/>
    </row>
    <row r="2625" ht="12.75">
      <c r="I2625" s="20"/>
    </row>
    <row r="2626" ht="12.75">
      <c r="I2626" s="20"/>
    </row>
    <row r="2627" ht="12.75">
      <c r="I2627" s="20"/>
    </row>
    <row r="2628" ht="12.75">
      <c r="I2628" s="20"/>
    </row>
    <row r="2629" ht="12.75">
      <c r="I2629" s="20"/>
    </row>
    <row r="2630" ht="12.75">
      <c r="I2630" s="20"/>
    </row>
    <row r="2631" ht="12.75">
      <c r="I2631" s="20"/>
    </row>
    <row r="2632" ht="12.75">
      <c r="I2632" s="20"/>
    </row>
    <row r="2633" ht="12.75">
      <c r="I2633" s="20"/>
    </row>
    <row r="2634" ht="12.75">
      <c r="I2634" s="20"/>
    </row>
    <row r="2635" ht="12.75">
      <c r="I2635" s="20"/>
    </row>
    <row r="2636" ht="12.75">
      <c r="I2636" s="20"/>
    </row>
    <row r="2637" ht="12.75">
      <c r="I2637" s="20"/>
    </row>
    <row r="2638" ht="12.75">
      <c r="I2638" s="20"/>
    </row>
    <row r="2639" ht="12.75">
      <c r="I2639" s="20"/>
    </row>
    <row r="2640" ht="12.75">
      <c r="I2640" s="20"/>
    </row>
    <row r="2641" ht="12.75">
      <c r="I2641" s="20"/>
    </row>
    <row r="2642" ht="12.75">
      <c r="I2642" s="20"/>
    </row>
    <row r="2643" ht="12.75">
      <c r="I2643" s="20"/>
    </row>
    <row r="2644" ht="12.75">
      <c r="I2644" s="20"/>
    </row>
    <row r="2645" ht="12.75">
      <c r="I2645" s="20"/>
    </row>
    <row r="2646" ht="12.75">
      <c r="I2646" s="20"/>
    </row>
    <row r="2647" ht="12.75">
      <c r="I2647" s="20"/>
    </row>
    <row r="2648" ht="12.75">
      <c r="I2648" s="20"/>
    </row>
    <row r="2649" ht="12.75">
      <c r="I2649" s="20"/>
    </row>
    <row r="2650" ht="12.75">
      <c r="I2650" s="20"/>
    </row>
    <row r="2651" ht="12.75">
      <c r="I2651" s="20"/>
    </row>
    <row r="2652" ht="12.75">
      <c r="I2652" s="20"/>
    </row>
    <row r="2653" ht="12.75">
      <c r="I2653" s="20"/>
    </row>
    <row r="2654" ht="12.75">
      <c r="I2654" s="20"/>
    </row>
    <row r="2655" ht="12.75">
      <c r="I2655" s="20"/>
    </row>
    <row r="2656" ht="12.75">
      <c r="I2656" s="20"/>
    </row>
    <row r="2657" ht="12.75">
      <c r="I2657" s="20"/>
    </row>
    <row r="2658" ht="12.75">
      <c r="I2658" s="20"/>
    </row>
    <row r="2659" ht="12.75">
      <c r="I2659" s="20"/>
    </row>
    <row r="2660" ht="12.75">
      <c r="I2660" s="20"/>
    </row>
    <row r="2661" ht="12.75">
      <c r="I2661" s="20"/>
    </row>
    <row r="2662" ht="12.75">
      <c r="I2662" s="20"/>
    </row>
    <row r="2663" ht="12.75">
      <c r="I2663" s="20"/>
    </row>
    <row r="2664" ht="12.75">
      <c r="I2664" s="20"/>
    </row>
    <row r="2665" ht="12.75">
      <c r="I2665" s="20"/>
    </row>
    <row r="2666" ht="12.75">
      <c r="I2666" s="20"/>
    </row>
    <row r="2667" ht="12.75">
      <c r="I2667" s="20"/>
    </row>
    <row r="2668" ht="12.75">
      <c r="I2668" s="20"/>
    </row>
    <row r="2669" ht="12.75">
      <c r="I2669" s="20"/>
    </row>
    <row r="2670" ht="12.75">
      <c r="I2670" s="20"/>
    </row>
    <row r="2671" ht="12.75">
      <c r="I2671" s="20"/>
    </row>
    <row r="2672" ht="12.75">
      <c r="I2672" s="20"/>
    </row>
    <row r="2673" ht="12.75">
      <c r="I2673" s="20"/>
    </row>
    <row r="2674" ht="12.75">
      <c r="I2674" s="20"/>
    </row>
    <row r="2675" ht="12.75">
      <c r="I2675" s="20"/>
    </row>
    <row r="2676" ht="12.75">
      <c r="I2676" s="20"/>
    </row>
    <row r="2677" ht="12.75">
      <c r="I2677" s="20"/>
    </row>
    <row r="2678" ht="12.75">
      <c r="I2678" s="20"/>
    </row>
    <row r="2679" ht="12.75">
      <c r="I2679" s="20"/>
    </row>
    <row r="2680" ht="12.75">
      <c r="I2680" s="20"/>
    </row>
    <row r="2681" ht="12.75">
      <c r="I2681" s="20"/>
    </row>
    <row r="2682" ht="12.75">
      <c r="I2682" s="20"/>
    </row>
    <row r="2683" ht="12.75">
      <c r="I2683" s="20"/>
    </row>
    <row r="2684" ht="12.75">
      <c r="I2684" s="20"/>
    </row>
    <row r="2685" ht="12.75">
      <c r="I2685" s="20"/>
    </row>
    <row r="2686" ht="12.75">
      <c r="I2686" s="20"/>
    </row>
    <row r="2687" ht="12.75">
      <c r="I2687" s="20"/>
    </row>
    <row r="2688" ht="12.75">
      <c r="I2688" s="20"/>
    </row>
    <row r="2689" ht="12.75">
      <c r="I2689" s="20"/>
    </row>
    <row r="2690" ht="12.75">
      <c r="I2690" s="20"/>
    </row>
    <row r="2691" ht="12.75">
      <c r="I2691" s="20"/>
    </row>
    <row r="2692" ht="12.75">
      <c r="I2692" s="20"/>
    </row>
    <row r="2693" ht="12.75">
      <c r="I2693" s="20"/>
    </row>
    <row r="2694" ht="12.75">
      <c r="I2694" s="20"/>
    </row>
    <row r="2695" ht="12.75">
      <c r="I2695" s="20"/>
    </row>
    <row r="2696" ht="12.75">
      <c r="I2696" s="20"/>
    </row>
    <row r="2697" ht="12.75">
      <c r="I2697" s="20"/>
    </row>
    <row r="2698" ht="12.75">
      <c r="I2698" s="20"/>
    </row>
    <row r="2699" ht="12.75">
      <c r="I2699" s="20"/>
    </row>
    <row r="2700" ht="12.75">
      <c r="I2700" s="20"/>
    </row>
    <row r="2701" ht="12.75">
      <c r="I2701" s="20"/>
    </row>
    <row r="2702" ht="12.75">
      <c r="I2702" s="20"/>
    </row>
    <row r="2703" ht="12.75">
      <c r="I2703" s="20"/>
    </row>
    <row r="2704" ht="12.75">
      <c r="I2704" s="20"/>
    </row>
    <row r="2705" ht="12.75">
      <c r="I2705" s="20"/>
    </row>
    <row r="2706" ht="12.75">
      <c r="I2706" s="20"/>
    </row>
    <row r="2707" ht="12.75">
      <c r="I2707" s="20"/>
    </row>
    <row r="2708" ht="12.75">
      <c r="I2708" s="20"/>
    </row>
    <row r="2709" ht="12.75">
      <c r="I2709" s="20"/>
    </row>
    <row r="2710" ht="12.75">
      <c r="I2710" s="20"/>
    </row>
    <row r="2711" ht="12.75">
      <c r="I2711" s="20"/>
    </row>
    <row r="2712" ht="12.75">
      <c r="I2712" s="20"/>
    </row>
    <row r="2713" ht="12.75">
      <c r="I2713" s="20"/>
    </row>
    <row r="2714" ht="12.75">
      <c r="I2714" s="20"/>
    </row>
    <row r="2715" ht="12.75">
      <c r="I2715" s="20"/>
    </row>
    <row r="2716" ht="12.75">
      <c r="I2716" s="20"/>
    </row>
    <row r="2717" ht="12.75">
      <c r="I2717" s="20"/>
    </row>
    <row r="2718" ht="12.75">
      <c r="I2718" s="20"/>
    </row>
    <row r="2719" ht="12.75">
      <c r="I2719" s="20"/>
    </row>
    <row r="2720" ht="12.75">
      <c r="I2720" s="20"/>
    </row>
    <row r="2721" ht="12.75">
      <c r="I2721" s="20"/>
    </row>
    <row r="2722" ht="12.75">
      <c r="I2722" s="20"/>
    </row>
    <row r="2723" ht="12.75">
      <c r="I2723" s="20"/>
    </row>
    <row r="2724" ht="12.75">
      <c r="I2724" s="20"/>
    </row>
    <row r="2725" ht="12.75">
      <c r="I2725" s="20"/>
    </row>
    <row r="2726" ht="12.75">
      <c r="I2726" s="20"/>
    </row>
    <row r="2727" ht="12.75">
      <c r="I2727" s="20"/>
    </row>
    <row r="2728" ht="12.75">
      <c r="I2728" s="20"/>
    </row>
    <row r="2729" ht="12.75">
      <c r="I2729" s="20"/>
    </row>
    <row r="2730" ht="12.75">
      <c r="I2730" s="20"/>
    </row>
    <row r="2731" ht="12.75">
      <c r="I2731" s="20"/>
    </row>
    <row r="2732" ht="12.75">
      <c r="I2732" s="20"/>
    </row>
    <row r="2733" ht="12.75">
      <c r="I2733" s="20"/>
    </row>
    <row r="2734" ht="12.75">
      <c r="I2734" s="20"/>
    </row>
    <row r="2735" ht="12.75">
      <c r="I2735" s="20"/>
    </row>
    <row r="2736" ht="12.75">
      <c r="I2736" s="20"/>
    </row>
    <row r="2737" ht="12.75">
      <c r="I2737" s="20"/>
    </row>
    <row r="2738" ht="12.75">
      <c r="I2738" s="20"/>
    </row>
    <row r="2739" ht="12.75">
      <c r="I2739" s="20"/>
    </row>
    <row r="2740" ht="12.75">
      <c r="I2740" s="20"/>
    </row>
    <row r="2741" ht="12.75">
      <c r="I2741" s="20"/>
    </row>
    <row r="2742" ht="12.75">
      <c r="I2742" s="20"/>
    </row>
    <row r="2743" ht="12.75">
      <c r="I2743" s="20"/>
    </row>
    <row r="2744" ht="12.75">
      <c r="I2744" s="20"/>
    </row>
    <row r="2745" ht="12.75">
      <c r="I2745" s="20"/>
    </row>
    <row r="2746" ht="12.75">
      <c r="I2746" s="20"/>
    </row>
    <row r="2747" ht="12.75">
      <c r="I2747" s="20"/>
    </row>
    <row r="2748" ht="12.75">
      <c r="I2748" s="20"/>
    </row>
    <row r="2749" ht="12.75">
      <c r="I2749" s="20"/>
    </row>
    <row r="2750" ht="12.75">
      <c r="I2750" s="20"/>
    </row>
    <row r="2751" ht="12.75">
      <c r="I2751" s="20"/>
    </row>
    <row r="2752" ht="12.75">
      <c r="I2752" s="20"/>
    </row>
    <row r="2753" ht="12.75">
      <c r="I2753" s="20"/>
    </row>
    <row r="2754" ht="12.75">
      <c r="I2754" s="20"/>
    </row>
    <row r="2755" ht="12.75">
      <c r="I2755" s="20"/>
    </row>
    <row r="2756" ht="12.75">
      <c r="I2756" s="20"/>
    </row>
    <row r="2757" ht="12.75">
      <c r="I2757" s="20"/>
    </row>
    <row r="2758" ht="12.75">
      <c r="I2758" s="20"/>
    </row>
    <row r="2759" ht="12.75">
      <c r="I2759" s="20"/>
    </row>
    <row r="2760" ht="12.75">
      <c r="I2760" s="20"/>
    </row>
    <row r="2761" ht="12.75">
      <c r="I2761" s="20"/>
    </row>
    <row r="2762" ht="12.75">
      <c r="I2762" s="20"/>
    </row>
    <row r="2763" ht="12.75">
      <c r="I2763" s="20"/>
    </row>
    <row r="2764" ht="12.75">
      <c r="I2764" s="20"/>
    </row>
    <row r="2765" ht="12.75">
      <c r="I2765" s="20"/>
    </row>
    <row r="2766" ht="12.75">
      <c r="I2766" s="20"/>
    </row>
    <row r="2767" ht="12.75">
      <c r="I2767" s="20"/>
    </row>
    <row r="2768" ht="12.75">
      <c r="I2768" s="20"/>
    </row>
    <row r="2769" ht="12.75">
      <c r="I2769" s="20"/>
    </row>
    <row r="2770" ht="12.75">
      <c r="I2770" s="20"/>
    </row>
    <row r="2771" ht="12.75">
      <c r="I2771" s="20"/>
    </row>
    <row r="2772" ht="12.75">
      <c r="I2772" s="20"/>
    </row>
    <row r="2773" ht="12.75">
      <c r="I2773" s="20"/>
    </row>
    <row r="2774" ht="12.75">
      <c r="I2774" s="20"/>
    </row>
    <row r="2775" ht="12.75">
      <c r="I2775" s="20"/>
    </row>
    <row r="2776" ht="12.75">
      <c r="I2776" s="20"/>
    </row>
    <row r="2777" ht="12.75">
      <c r="I2777" s="20"/>
    </row>
    <row r="2778" ht="12.75">
      <c r="I2778" s="20"/>
    </row>
    <row r="2779" ht="12.75">
      <c r="I2779" s="20"/>
    </row>
    <row r="2780" ht="12.75">
      <c r="I2780" s="20"/>
    </row>
    <row r="2781" ht="12.75">
      <c r="I2781" s="20"/>
    </row>
    <row r="2782" ht="12.75">
      <c r="I2782" s="20"/>
    </row>
    <row r="2783" ht="12.75">
      <c r="I2783" s="20"/>
    </row>
    <row r="2784" ht="12.75">
      <c r="I2784" s="20"/>
    </row>
    <row r="2785" ht="12.75">
      <c r="I2785" s="20"/>
    </row>
    <row r="2786" ht="12.75">
      <c r="I2786" s="20"/>
    </row>
    <row r="2787" ht="12.75">
      <c r="I2787" s="20"/>
    </row>
    <row r="2788" ht="12.75">
      <c r="I2788" s="20"/>
    </row>
    <row r="2789" ht="12.75">
      <c r="I2789" s="20"/>
    </row>
    <row r="2790" ht="12.75">
      <c r="I2790" s="20"/>
    </row>
    <row r="2791" ht="12.75">
      <c r="I2791" s="20"/>
    </row>
    <row r="2792" ht="12.75">
      <c r="I2792" s="20"/>
    </row>
    <row r="2793" ht="12.75">
      <c r="I2793" s="20"/>
    </row>
    <row r="2794" ht="12.75">
      <c r="I2794" s="20"/>
    </row>
    <row r="2795" ht="12.75">
      <c r="I2795" s="20"/>
    </row>
    <row r="2796" ht="12.75">
      <c r="I2796" s="20"/>
    </row>
    <row r="2797" ht="12.75">
      <c r="I2797" s="20"/>
    </row>
    <row r="2798" ht="12.75">
      <c r="I2798" s="20"/>
    </row>
    <row r="2799" ht="12.75">
      <c r="I2799" s="20"/>
    </row>
    <row r="2800" ht="12.75">
      <c r="I2800" s="20"/>
    </row>
    <row r="2801" ht="12.75">
      <c r="I2801" s="20"/>
    </row>
    <row r="2802" ht="12.75">
      <c r="I2802" s="20"/>
    </row>
    <row r="2803" ht="12.75">
      <c r="I2803" s="20"/>
    </row>
    <row r="2804" ht="12.75">
      <c r="I2804" s="20"/>
    </row>
    <row r="2805" ht="12.75">
      <c r="I2805" s="20"/>
    </row>
    <row r="2806" ht="12.75">
      <c r="I2806" s="20"/>
    </row>
    <row r="2807" ht="12.75">
      <c r="I2807" s="20"/>
    </row>
    <row r="2808" ht="12.75">
      <c r="I2808" s="20"/>
    </row>
    <row r="2809" ht="12.75">
      <c r="I2809" s="20"/>
    </row>
    <row r="2810" ht="12.75">
      <c r="I2810" s="20"/>
    </row>
    <row r="2811" ht="12.75">
      <c r="I2811" s="20"/>
    </row>
    <row r="2812" ht="12.75">
      <c r="I2812" s="20"/>
    </row>
    <row r="2813" ht="12.75">
      <c r="I2813" s="20"/>
    </row>
    <row r="2814" ht="12.75">
      <c r="I2814" s="20"/>
    </row>
    <row r="2815" ht="12.75">
      <c r="I2815" s="20"/>
    </row>
    <row r="2816" ht="12.75">
      <c r="I2816" s="20"/>
    </row>
    <row r="2817" ht="12.75">
      <c r="I2817" s="20"/>
    </row>
    <row r="2818" ht="12.75">
      <c r="I2818" s="20"/>
    </row>
    <row r="2819" ht="12.75">
      <c r="I2819" s="20"/>
    </row>
    <row r="2820" ht="12.75">
      <c r="I2820" s="20"/>
    </row>
    <row r="2821" ht="12.75">
      <c r="I2821" s="20"/>
    </row>
    <row r="2822" ht="12.75">
      <c r="I2822" s="20"/>
    </row>
    <row r="2823" ht="12.75">
      <c r="I2823" s="20"/>
    </row>
    <row r="2824" ht="12.75">
      <c r="I2824" s="20"/>
    </row>
    <row r="2825" ht="12.75">
      <c r="I2825" s="20"/>
    </row>
    <row r="2826" ht="12.75">
      <c r="I2826" s="20"/>
    </row>
    <row r="2827" ht="12.75">
      <c r="I2827" s="20"/>
    </row>
    <row r="2828" ht="12.75">
      <c r="I2828" s="20"/>
    </row>
    <row r="2829" ht="12.75">
      <c r="I2829" s="20"/>
    </row>
    <row r="2830" ht="12.75">
      <c r="I2830" s="20"/>
    </row>
    <row r="2831" ht="12.75">
      <c r="I2831" s="20"/>
    </row>
    <row r="2832" ht="12.75">
      <c r="I2832" s="20"/>
    </row>
    <row r="2833" ht="12.75">
      <c r="I2833" s="20"/>
    </row>
    <row r="2834" ht="12.75">
      <c r="I2834" s="20"/>
    </row>
    <row r="2835" ht="12.75">
      <c r="I2835" s="20"/>
    </row>
    <row r="2836" ht="12.75">
      <c r="I2836" s="20"/>
    </row>
    <row r="2837" ht="12.75">
      <c r="I2837" s="20"/>
    </row>
    <row r="2838" ht="12.75">
      <c r="I2838" s="20"/>
    </row>
    <row r="2839" ht="12.75">
      <c r="I2839" s="20"/>
    </row>
    <row r="2840" ht="12.75">
      <c r="I2840" s="20"/>
    </row>
    <row r="2841" ht="12.75">
      <c r="I2841" s="20"/>
    </row>
    <row r="2842" ht="12.75">
      <c r="I2842" s="20"/>
    </row>
    <row r="2843" ht="12.75">
      <c r="I2843" s="20"/>
    </row>
    <row r="2844" ht="12.75">
      <c r="I2844" s="20"/>
    </row>
    <row r="2845" ht="12.75">
      <c r="I2845" s="20"/>
    </row>
    <row r="2846" ht="12.75">
      <c r="I2846" s="20"/>
    </row>
    <row r="2847" ht="12.75">
      <c r="I2847" s="20"/>
    </row>
    <row r="2848" ht="12.75">
      <c r="I2848" s="20"/>
    </row>
    <row r="2849" ht="12.75">
      <c r="I2849" s="20"/>
    </row>
    <row r="2850" ht="12.75">
      <c r="I2850" s="20"/>
    </row>
    <row r="2851" ht="12.75">
      <c r="I2851" s="20"/>
    </row>
    <row r="2852" ht="12.75">
      <c r="I2852" s="20"/>
    </row>
    <row r="2853" ht="12.75">
      <c r="I2853" s="20"/>
    </row>
    <row r="2854" ht="12.75">
      <c r="I2854" s="20"/>
    </row>
    <row r="2855" ht="12.75">
      <c r="I2855" s="20"/>
    </row>
    <row r="2856" ht="12.75">
      <c r="I2856" s="20"/>
    </row>
    <row r="2857" ht="12.75">
      <c r="I2857" s="20"/>
    </row>
    <row r="2858" ht="12.75">
      <c r="I2858" s="20"/>
    </row>
    <row r="2859" ht="12.75">
      <c r="I2859" s="20"/>
    </row>
    <row r="2860" ht="12.75">
      <c r="I2860" s="20"/>
    </row>
    <row r="2861" ht="12.75">
      <c r="I2861" s="20"/>
    </row>
    <row r="2862" ht="12.75">
      <c r="I2862" s="20"/>
    </row>
    <row r="2863" ht="12.75">
      <c r="I2863" s="20"/>
    </row>
    <row r="2864" ht="12.75">
      <c r="I2864" s="20"/>
    </row>
    <row r="2865" ht="12.75">
      <c r="I2865" s="20"/>
    </row>
    <row r="2866" ht="12.75">
      <c r="I2866" s="20"/>
    </row>
    <row r="2867" ht="12.75">
      <c r="I2867" s="20"/>
    </row>
    <row r="2868" ht="12.75">
      <c r="I2868" s="20"/>
    </row>
    <row r="2869" ht="12.75">
      <c r="I2869" s="20"/>
    </row>
    <row r="2870" ht="12.75">
      <c r="I2870" s="20"/>
    </row>
    <row r="2871" ht="12.75">
      <c r="I2871" s="20"/>
    </row>
    <row r="2872" ht="12.75">
      <c r="I2872" s="20"/>
    </row>
    <row r="2873" ht="12.75">
      <c r="I2873" s="20"/>
    </row>
    <row r="2874" ht="12.75">
      <c r="I2874" s="20"/>
    </row>
    <row r="2875" ht="12.75">
      <c r="I2875" s="20"/>
    </row>
    <row r="2876" ht="12.75">
      <c r="I2876" s="20"/>
    </row>
    <row r="2877" ht="12.75">
      <c r="I2877" s="20"/>
    </row>
    <row r="2878" ht="12.75">
      <c r="I2878" s="20"/>
    </row>
    <row r="2879" ht="12.75">
      <c r="I2879" s="20"/>
    </row>
    <row r="2880" ht="12.75">
      <c r="I2880" s="20"/>
    </row>
    <row r="2881" ht="12.75">
      <c r="I2881" s="20"/>
    </row>
    <row r="2882" ht="12.75">
      <c r="I2882" s="20"/>
    </row>
    <row r="2883" ht="12.75">
      <c r="I2883" s="20"/>
    </row>
    <row r="2884" ht="12.75">
      <c r="I2884" s="20"/>
    </row>
    <row r="2885" ht="12.75">
      <c r="I2885" s="20"/>
    </row>
    <row r="2886" ht="12.75">
      <c r="I2886" s="20"/>
    </row>
    <row r="2887" ht="12.75">
      <c r="I2887" s="20"/>
    </row>
    <row r="2888" ht="12.75">
      <c r="I2888" s="20"/>
    </row>
    <row r="2889" ht="12.75">
      <c r="I2889" s="20"/>
    </row>
    <row r="2890" ht="12.75">
      <c r="I2890" s="20"/>
    </row>
    <row r="2891" ht="12.75">
      <c r="I2891" s="20"/>
    </row>
    <row r="2892" ht="12.75">
      <c r="I2892" s="20"/>
    </row>
    <row r="2893" ht="12.75">
      <c r="I2893" s="20"/>
    </row>
    <row r="2894" ht="12.75">
      <c r="I2894" s="20"/>
    </row>
    <row r="2895" ht="12.75">
      <c r="I2895" s="20"/>
    </row>
    <row r="2896" ht="12.75">
      <c r="I2896" s="20"/>
    </row>
    <row r="2897" ht="12.75">
      <c r="I2897" s="20"/>
    </row>
    <row r="2898" ht="12.75">
      <c r="I2898" s="20"/>
    </row>
    <row r="2899" ht="12.75">
      <c r="I2899" s="20"/>
    </row>
    <row r="2900" ht="12.75">
      <c r="I2900" s="20"/>
    </row>
    <row r="2901" ht="12.75">
      <c r="I2901" s="20"/>
    </row>
    <row r="2902" ht="12.75">
      <c r="I2902" s="20"/>
    </row>
    <row r="2903" ht="12.75">
      <c r="I2903" s="20"/>
    </row>
    <row r="2904" ht="12.75">
      <c r="I2904" s="20"/>
    </row>
    <row r="2905" ht="12.75">
      <c r="I2905" s="20"/>
    </row>
    <row r="2906" ht="12.75">
      <c r="I2906" s="20"/>
    </row>
    <row r="2907" ht="12.75">
      <c r="I2907" s="20"/>
    </row>
    <row r="2908" ht="12.75">
      <c r="I2908" s="20"/>
    </row>
    <row r="2909" ht="12.75">
      <c r="I2909" s="20"/>
    </row>
    <row r="2910" ht="12.75">
      <c r="I2910" s="20"/>
    </row>
    <row r="2911" ht="12.75">
      <c r="I2911" s="20"/>
    </row>
    <row r="2912" ht="12.75">
      <c r="I2912" s="20"/>
    </row>
    <row r="2913" ht="12.75">
      <c r="I2913" s="20"/>
    </row>
    <row r="2914" ht="12.75">
      <c r="I2914" s="20"/>
    </row>
    <row r="2915" ht="12.75">
      <c r="I2915" s="20"/>
    </row>
    <row r="2916" ht="12.75">
      <c r="I2916" s="20"/>
    </row>
    <row r="2917" ht="12.75">
      <c r="I2917" s="20"/>
    </row>
    <row r="2918" ht="12.75">
      <c r="I2918" s="20"/>
    </row>
    <row r="2919" ht="12.75">
      <c r="I2919" s="20"/>
    </row>
    <row r="2920" ht="12.75">
      <c r="I2920" s="20"/>
    </row>
    <row r="2921" ht="12.75">
      <c r="I2921" s="20"/>
    </row>
    <row r="2922" ht="12.75">
      <c r="I2922" s="20"/>
    </row>
    <row r="2923" ht="12.75">
      <c r="I2923" s="20"/>
    </row>
    <row r="2924" ht="12.75">
      <c r="I2924" s="20"/>
    </row>
    <row r="2925" ht="12.75">
      <c r="I2925" s="20"/>
    </row>
    <row r="2926" ht="12.75">
      <c r="I2926" s="20"/>
    </row>
    <row r="2927" ht="12.75">
      <c r="I2927" s="20"/>
    </row>
    <row r="2928" ht="12.75">
      <c r="I2928" s="20"/>
    </row>
    <row r="2929" ht="12.75">
      <c r="I2929" s="20"/>
    </row>
    <row r="2930" ht="12.75">
      <c r="I2930" s="20"/>
    </row>
    <row r="2931" ht="12.75">
      <c r="I2931" s="20"/>
    </row>
    <row r="2932" ht="12.75">
      <c r="I2932" s="20"/>
    </row>
    <row r="2933" ht="12.75">
      <c r="I2933" s="20"/>
    </row>
    <row r="2934" ht="12.75">
      <c r="I2934" s="20"/>
    </row>
    <row r="2935" ht="12.75">
      <c r="I2935" s="20"/>
    </row>
    <row r="2936" ht="12.75">
      <c r="I2936" s="20"/>
    </row>
    <row r="2937" ht="12.75">
      <c r="I2937" s="20"/>
    </row>
    <row r="2938" ht="12.75">
      <c r="I2938" s="20"/>
    </row>
    <row r="2939" ht="12.75">
      <c r="I2939" s="20"/>
    </row>
    <row r="2940" ht="12.75">
      <c r="I2940" s="20"/>
    </row>
    <row r="2941" ht="12.75">
      <c r="I2941" s="20"/>
    </row>
    <row r="2942" ht="12.75">
      <c r="I2942" s="20"/>
    </row>
    <row r="2943" ht="12.75">
      <c r="I2943" s="20"/>
    </row>
    <row r="2944" ht="12.75">
      <c r="I2944" s="20"/>
    </row>
    <row r="2945" ht="12.75">
      <c r="I2945" s="20"/>
    </row>
    <row r="2946" ht="12.75">
      <c r="I2946" s="20"/>
    </row>
    <row r="2947" ht="12.75">
      <c r="I2947" s="20"/>
    </row>
    <row r="2948" ht="12.75">
      <c r="I2948" s="20"/>
    </row>
    <row r="2949" ht="12.75">
      <c r="I2949" s="20"/>
    </row>
    <row r="2950" ht="12.75">
      <c r="I2950" s="20"/>
    </row>
    <row r="2951" ht="12.75">
      <c r="I2951" s="20"/>
    </row>
    <row r="2952" ht="12.75">
      <c r="I2952" s="20"/>
    </row>
    <row r="2953" ht="12.75">
      <c r="I2953" s="20"/>
    </row>
    <row r="2954" ht="12.75">
      <c r="I2954" s="20"/>
    </row>
    <row r="2955" ht="12.75">
      <c r="I2955" s="20"/>
    </row>
    <row r="2956" ht="12.75">
      <c r="I2956" s="20"/>
    </row>
    <row r="2957" ht="12.75">
      <c r="I2957" s="20"/>
    </row>
    <row r="2958" ht="12.75">
      <c r="I2958" s="20"/>
    </row>
    <row r="2959" ht="12.75">
      <c r="I2959" s="20"/>
    </row>
    <row r="2960" ht="12.75">
      <c r="I2960" s="20"/>
    </row>
    <row r="2961" ht="12.75">
      <c r="I2961" s="20"/>
    </row>
    <row r="2962" ht="12.75">
      <c r="I2962" s="20"/>
    </row>
    <row r="2963" ht="12.75">
      <c r="I2963" s="20"/>
    </row>
    <row r="2964" ht="12.75">
      <c r="I2964" s="20"/>
    </row>
    <row r="2965" ht="12.75">
      <c r="I2965" s="20"/>
    </row>
    <row r="2966" ht="12.75">
      <c r="I2966" s="20"/>
    </row>
    <row r="2967" ht="12.75">
      <c r="I2967" s="20"/>
    </row>
    <row r="2968" ht="12.75">
      <c r="I2968" s="20"/>
    </row>
    <row r="2969" ht="12.75">
      <c r="I2969" s="20"/>
    </row>
    <row r="2970" ht="12.75">
      <c r="I2970" s="20"/>
    </row>
    <row r="2971" ht="12.75">
      <c r="I2971" s="20"/>
    </row>
    <row r="2972" ht="12.75">
      <c r="I2972" s="20"/>
    </row>
    <row r="2973" ht="12.75">
      <c r="I2973" s="20"/>
    </row>
    <row r="2974" ht="12.75">
      <c r="I2974" s="20"/>
    </row>
    <row r="2975" ht="12.75">
      <c r="I2975" s="20"/>
    </row>
    <row r="2976" ht="12.75">
      <c r="I2976" s="20"/>
    </row>
    <row r="2977" ht="12.75">
      <c r="I2977" s="20"/>
    </row>
    <row r="2978" ht="12.75">
      <c r="I2978" s="20"/>
    </row>
    <row r="2979" ht="12.75">
      <c r="I2979" s="20"/>
    </row>
    <row r="2980" ht="12.75">
      <c r="I2980" s="20"/>
    </row>
    <row r="2981" ht="12.75">
      <c r="I2981" s="20"/>
    </row>
    <row r="2982" ht="12.75">
      <c r="I2982" s="20"/>
    </row>
    <row r="2983" ht="12.75">
      <c r="I2983" s="20"/>
    </row>
    <row r="2984" ht="12.75">
      <c r="I2984" s="20"/>
    </row>
    <row r="2985" ht="12.75">
      <c r="I2985" s="20"/>
    </row>
    <row r="2986" ht="12.75">
      <c r="I2986" s="20"/>
    </row>
    <row r="2987" ht="12.75">
      <c r="I2987" s="20"/>
    </row>
    <row r="2988" ht="12.75">
      <c r="I2988" s="20"/>
    </row>
    <row r="2989" ht="12.75">
      <c r="I2989" s="20"/>
    </row>
    <row r="2990" ht="12.75">
      <c r="I2990" s="20"/>
    </row>
    <row r="2991" ht="12.75">
      <c r="I2991" s="20"/>
    </row>
    <row r="2992" ht="12.75">
      <c r="I2992" s="20"/>
    </row>
    <row r="2993" ht="12.75">
      <c r="I2993" s="20"/>
    </row>
    <row r="2994" ht="12.75">
      <c r="I2994" s="20"/>
    </row>
    <row r="2995" ht="12.75">
      <c r="I2995" s="20"/>
    </row>
    <row r="2996" ht="12.75">
      <c r="I2996" s="20"/>
    </row>
    <row r="2997" ht="12.75">
      <c r="I2997" s="20"/>
    </row>
    <row r="2998" ht="12.75">
      <c r="I2998" s="20"/>
    </row>
    <row r="2999" ht="12.75">
      <c r="I2999" s="20"/>
    </row>
    <row r="3000" ht="12.75">
      <c r="I3000" s="20"/>
    </row>
    <row r="3001" ht="12.75">
      <c r="I3001" s="20"/>
    </row>
    <row r="3002" ht="12.75">
      <c r="I3002" s="20"/>
    </row>
    <row r="3003" ht="12.75">
      <c r="I3003" s="20"/>
    </row>
    <row r="3004" ht="12.75">
      <c r="I3004" s="20"/>
    </row>
    <row r="3005" ht="12.75">
      <c r="I3005" s="20"/>
    </row>
    <row r="3006" ht="12.75">
      <c r="I3006" s="20"/>
    </row>
    <row r="3007" ht="12.75">
      <c r="I3007" s="20"/>
    </row>
    <row r="3008" ht="12.75">
      <c r="I3008" s="20"/>
    </row>
    <row r="3009" ht="12.75">
      <c r="I3009" s="20"/>
    </row>
    <row r="3010" ht="12.75">
      <c r="I3010" s="20"/>
    </row>
    <row r="3011" ht="12.75">
      <c r="I3011" s="20"/>
    </row>
    <row r="3012" ht="12.75">
      <c r="I3012" s="20"/>
    </row>
    <row r="3013" ht="12.75">
      <c r="I3013" s="20"/>
    </row>
    <row r="3014" ht="12.75">
      <c r="I3014" s="20"/>
    </row>
    <row r="3015" ht="12.75">
      <c r="I3015" s="20"/>
    </row>
    <row r="3016" ht="12.75">
      <c r="I3016" s="20"/>
    </row>
    <row r="3017" ht="12.75">
      <c r="I3017" s="20"/>
    </row>
    <row r="3018" ht="12.75">
      <c r="I3018" s="20"/>
    </row>
    <row r="3019" ht="12.75">
      <c r="I3019" s="20"/>
    </row>
    <row r="3020" ht="12.75">
      <c r="I3020" s="20"/>
    </row>
    <row r="3021" ht="12.75">
      <c r="I3021" s="20"/>
    </row>
    <row r="3022" ht="12.75">
      <c r="I3022" s="20"/>
    </row>
    <row r="3023" ht="12.75">
      <c r="I3023" s="20"/>
    </row>
    <row r="3024" ht="12.75">
      <c r="I3024" s="20"/>
    </row>
    <row r="3025" ht="12.75">
      <c r="I3025" s="20"/>
    </row>
    <row r="3026" ht="12.75">
      <c r="I3026" s="20"/>
    </row>
    <row r="3027" ht="12.75">
      <c r="I3027" s="20"/>
    </row>
    <row r="3028" ht="12.75">
      <c r="I3028" s="20"/>
    </row>
    <row r="3029" ht="12.75">
      <c r="I3029" s="20"/>
    </row>
    <row r="3030" ht="12.75">
      <c r="I3030" s="20"/>
    </row>
    <row r="3031" ht="12.75">
      <c r="I3031" s="20"/>
    </row>
    <row r="3032" ht="12.75">
      <c r="I3032" s="20"/>
    </row>
    <row r="3033" ht="12.75">
      <c r="I3033" s="20"/>
    </row>
    <row r="3034" ht="12.75">
      <c r="I3034" s="20"/>
    </row>
    <row r="3035" ht="12.75">
      <c r="I3035" s="20"/>
    </row>
    <row r="3036" ht="12.75">
      <c r="I3036" s="20"/>
    </row>
    <row r="3037" ht="12.75">
      <c r="I3037" s="20"/>
    </row>
    <row r="3038" ht="12.75">
      <c r="I3038" s="20"/>
    </row>
    <row r="3039" ht="12.75">
      <c r="I3039" s="20"/>
    </row>
    <row r="3040" ht="12.75">
      <c r="I3040" s="20"/>
    </row>
    <row r="3041" ht="12.75">
      <c r="I3041" s="20"/>
    </row>
    <row r="3042" ht="12.75">
      <c r="I3042" s="20"/>
    </row>
    <row r="3043" ht="12.75">
      <c r="I3043" s="20"/>
    </row>
    <row r="3044" ht="12.75">
      <c r="I3044" s="20"/>
    </row>
    <row r="3045" ht="12.75">
      <c r="I3045" s="20"/>
    </row>
    <row r="3046" ht="12.75">
      <c r="I3046" s="20"/>
    </row>
    <row r="3047" ht="12.75">
      <c r="I3047" s="20"/>
    </row>
    <row r="3048" ht="12.75">
      <c r="I3048" s="20"/>
    </row>
    <row r="3049" ht="12.75">
      <c r="I3049" s="20"/>
    </row>
    <row r="3050" ht="12.75">
      <c r="I3050" s="20"/>
    </row>
    <row r="3051" ht="12.75">
      <c r="I3051" s="20"/>
    </row>
    <row r="3052" ht="12.75">
      <c r="I3052" s="20"/>
    </row>
    <row r="3053" ht="12.75">
      <c r="I3053" s="20"/>
    </row>
    <row r="3054" ht="12.75">
      <c r="I3054" s="20"/>
    </row>
    <row r="3055" ht="12.75">
      <c r="I3055" s="20"/>
    </row>
    <row r="3056" ht="12.75">
      <c r="I3056" s="20"/>
    </row>
    <row r="3057" ht="12.75">
      <c r="I3057" s="20"/>
    </row>
    <row r="3058" ht="12.75">
      <c r="I3058" s="20"/>
    </row>
    <row r="3059" ht="12.75">
      <c r="I3059" s="20"/>
    </row>
    <row r="3060" ht="12.75">
      <c r="I3060" s="20"/>
    </row>
    <row r="3061" ht="12.75">
      <c r="I3061" s="20"/>
    </row>
    <row r="3062" ht="12.75">
      <c r="I3062" s="20"/>
    </row>
    <row r="3063" ht="12.75">
      <c r="I3063" s="20"/>
    </row>
    <row r="3064" ht="12.75">
      <c r="I3064" s="20"/>
    </row>
    <row r="3065" ht="12.75">
      <c r="I3065" s="20"/>
    </row>
    <row r="3066" ht="12.75">
      <c r="I3066" s="20"/>
    </row>
    <row r="3067" ht="12.75">
      <c r="I3067" s="20"/>
    </row>
    <row r="3068" ht="12.75">
      <c r="I3068" s="20"/>
    </row>
    <row r="3069" ht="12.75">
      <c r="I3069" s="20"/>
    </row>
    <row r="3070" ht="12.75">
      <c r="I3070" s="20"/>
    </row>
    <row r="3071" ht="12.75">
      <c r="I3071" s="20"/>
    </row>
    <row r="3072" ht="12.75">
      <c r="I3072" s="20"/>
    </row>
    <row r="3073" ht="12.75">
      <c r="I3073" s="20"/>
    </row>
    <row r="3074" ht="12.75">
      <c r="I3074" s="20"/>
    </row>
    <row r="3075" ht="12.75">
      <c r="I3075" s="20"/>
    </row>
    <row r="3076" ht="12.75">
      <c r="I3076" s="20"/>
    </row>
    <row r="3077" ht="12.75">
      <c r="I3077" s="20"/>
    </row>
    <row r="3078" ht="12.75">
      <c r="I3078" s="20"/>
    </row>
    <row r="3079" ht="12.75">
      <c r="I3079" s="20"/>
    </row>
    <row r="3080" ht="12.75">
      <c r="I3080" s="20"/>
    </row>
    <row r="3081" ht="12.75">
      <c r="I3081" s="20"/>
    </row>
    <row r="3082" ht="12.75">
      <c r="I3082" s="20"/>
    </row>
    <row r="3083" ht="12.75">
      <c r="I3083" s="20"/>
    </row>
    <row r="3084" ht="12.75">
      <c r="I3084" s="20"/>
    </row>
    <row r="3085" ht="12.75">
      <c r="I3085" s="20"/>
    </row>
    <row r="3086" ht="12.75">
      <c r="I3086" s="20"/>
    </row>
    <row r="3087" ht="12.75">
      <c r="I3087" s="20"/>
    </row>
    <row r="3088" ht="12.75">
      <c r="I3088" s="20"/>
    </row>
    <row r="3089" ht="12.75">
      <c r="I3089" s="20"/>
    </row>
    <row r="3090" ht="12.75">
      <c r="I3090" s="20"/>
    </row>
    <row r="3091" ht="12.75">
      <c r="I3091" s="20"/>
    </row>
    <row r="3092" ht="12.75">
      <c r="I3092" s="20"/>
    </row>
    <row r="3093" ht="12.75">
      <c r="I3093" s="20"/>
    </row>
    <row r="3094" ht="12.75">
      <c r="I3094" s="20"/>
    </row>
    <row r="3095" ht="12.75">
      <c r="I3095" s="20"/>
    </row>
    <row r="3096" ht="12.75">
      <c r="I3096" s="20"/>
    </row>
    <row r="3097" ht="12.75">
      <c r="I3097" s="20"/>
    </row>
    <row r="3098" ht="12.75">
      <c r="I3098" s="20"/>
    </row>
    <row r="3099" ht="12.75">
      <c r="I3099" s="20"/>
    </row>
    <row r="3100" ht="12.75">
      <c r="I3100" s="20"/>
    </row>
    <row r="3101" ht="12.75">
      <c r="I3101" s="20"/>
    </row>
    <row r="3102" ht="12.75">
      <c r="I3102" s="20"/>
    </row>
    <row r="3103" ht="12.75">
      <c r="I3103" s="20"/>
    </row>
    <row r="3104" ht="12.75">
      <c r="I3104" s="20"/>
    </row>
    <row r="3105" ht="12.75">
      <c r="I3105" s="20"/>
    </row>
    <row r="3106" ht="12.75">
      <c r="I3106" s="20"/>
    </row>
    <row r="3107" ht="12.75">
      <c r="I3107" s="20"/>
    </row>
    <row r="3108" ht="12.75">
      <c r="I3108" s="20"/>
    </row>
    <row r="3109" ht="12.75">
      <c r="I3109" s="20"/>
    </row>
    <row r="3110" ht="12.75">
      <c r="I3110" s="20"/>
    </row>
    <row r="3111" ht="12.75">
      <c r="I3111" s="20"/>
    </row>
    <row r="3112" ht="12.75">
      <c r="I3112" s="20"/>
    </row>
    <row r="3113" ht="12.75">
      <c r="I3113" s="20"/>
    </row>
    <row r="3114" ht="12.75">
      <c r="I3114" s="20"/>
    </row>
    <row r="3115" ht="12.75">
      <c r="I3115" s="20"/>
    </row>
    <row r="3116" ht="12.75">
      <c r="I3116" s="20"/>
    </row>
    <row r="3117" ht="12.75">
      <c r="I3117" s="20"/>
    </row>
    <row r="3118" ht="12.75">
      <c r="I3118" s="20"/>
    </row>
    <row r="3119" ht="12.75">
      <c r="I3119" s="20"/>
    </row>
    <row r="3120" ht="12.75">
      <c r="I3120" s="20"/>
    </row>
    <row r="3121" ht="12.75">
      <c r="I3121" s="20"/>
    </row>
    <row r="3122" ht="12.75">
      <c r="I3122" s="20"/>
    </row>
    <row r="3123" ht="12.75">
      <c r="I3123" s="20"/>
    </row>
    <row r="3124" ht="12.75">
      <c r="I3124" s="20"/>
    </row>
    <row r="3125" ht="12.75">
      <c r="I3125" s="20"/>
    </row>
    <row r="3126" ht="12.75">
      <c r="I3126" s="20"/>
    </row>
    <row r="3127" ht="12.75">
      <c r="I3127" s="20"/>
    </row>
    <row r="3128" ht="12.75">
      <c r="I3128" s="20"/>
    </row>
    <row r="3129" ht="12.75">
      <c r="I3129" s="20"/>
    </row>
    <row r="3130" ht="12.75">
      <c r="I3130" s="20"/>
    </row>
    <row r="3131" ht="12.75">
      <c r="I3131" s="20"/>
    </row>
    <row r="3132" ht="12.75">
      <c r="I3132" s="20"/>
    </row>
    <row r="3133" ht="12.75">
      <c r="I3133" s="20"/>
    </row>
    <row r="3134" ht="12.75">
      <c r="I3134" s="20"/>
    </row>
    <row r="3135" ht="12.75">
      <c r="I3135" s="20"/>
    </row>
    <row r="3136" ht="12.75">
      <c r="I3136" s="20"/>
    </row>
    <row r="3137" ht="12.75">
      <c r="I3137" s="20"/>
    </row>
    <row r="3138" ht="12.75">
      <c r="I3138" s="20"/>
    </row>
    <row r="3139" ht="12.75">
      <c r="I3139" s="20"/>
    </row>
    <row r="3140" ht="12.75">
      <c r="I3140" s="20"/>
    </row>
    <row r="3141" ht="12.75">
      <c r="I3141" s="20"/>
    </row>
    <row r="3142" ht="12.75">
      <c r="I3142" s="20"/>
    </row>
    <row r="3143" ht="12.75">
      <c r="I3143" s="20"/>
    </row>
    <row r="3144" ht="12.75">
      <c r="I3144" s="20"/>
    </row>
    <row r="3145" ht="12.75">
      <c r="I3145" s="20"/>
    </row>
    <row r="3146" ht="12.75">
      <c r="I3146" s="20"/>
    </row>
    <row r="3147" ht="12.75">
      <c r="I3147" s="20"/>
    </row>
    <row r="3148" ht="12.75">
      <c r="I3148" s="20"/>
    </row>
    <row r="3149" ht="12.75">
      <c r="I3149" s="20"/>
    </row>
    <row r="3150" ht="12.75">
      <c r="I3150" s="20"/>
    </row>
    <row r="3151" ht="12.75">
      <c r="I3151" s="20"/>
    </row>
    <row r="3152" ht="12.75">
      <c r="I3152" s="20"/>
    </row>
    <row r="3153" ht="12.75">
      <c r="I3153" s="20"/>
    </row>
    <row r="3154" ht="12.75">
      <c r="I3154" s="20"/>
    </row>
    <row r="3155" ht="12.75">
      <c r="I3155" s="20"/>
    </row>
    <row r="3156" ht="12.75">
      <c r="I3156" s="20"/>
    </row>
    <row r="3157" ht="12.75">
      <c r="I3157" s="20"/>
    </row>
    <row r="3158" ht="12.75">
      <c r="I3158" s="20"/>
    </row>
    <row r="3159" ht="12.75">
      <c r="I3159" s="20"/>
    </row>
    <row r="3160" ht="12.75">
      <c r="I3160" s="20"/>
    </row>
    <row r="3161" ht="12.75">
      <c r="I3161" s="20"/>
    </row>
    <row r="3162" ht="12.75">
      <c r="I3162" s="20"/>
    </row>
    <row r="3163" ht="12.75">
      <c r="I3163" s="20"/>
    </row>
    <row r="3164" ht="12.75">
      <c r="I3164" s="20"/>
    </row>
    <row r="3165" ht="12.75">
      <c r="I3165" s="20"/>
    </row>
    <row r="3166" ht="12.75">
      <c r="I3166" s="20"/>
    </row>
    <row r="3167" ht="12.75">
      <c r="I3167" s="20"/>
    </row>
    <row r="3168" ht="12.75">
      <c r="I3168" s="20"/>
    </row>
    <row r="3169" ht="12.75">
      <c r="I3169" s="20"/>
    </row>
    <row r="3170" ht="12.75">
      <c r="I3170" s="20"/>
    </row>
    <row r="3171" ht="12.75">
      <c r="I3171" s="20"/>
    </row>
    <row r="3172" ht="12.75">
      <c r="I3172" s="20"/>
    </row>
    <row r="3173" ht="12.75">
      <c r="I3173" s="20"/>
    </row>
    <row r="3174" ht="12.75">
      <c r="I3174" s="20"/>
    </row>
    <row r="3175" ht="12.75">
      <c r="I3175" s="20"/>
    </row>
    <row r="3176" ht="12.75">
      <c r="I3176" s="20"/>
    </row>
    <row r="3177" ht="12.75">
      <c r="I3177" s="20"/>
    </row>
    <row r="3178" ht="12.75">
      <c r="I3178" s="20"/>
    </row>
    <row r="3179" ht="12.75">
      <c r="I3179" s="20"/>
    </row>
    <row r="3180" ht="12.75">
      <c r="I3180" s="20"/>
    </row>
    <row r="3181" ht="12.75">
      <c r="I3181" s="20"/>
    </row>
    <row r="3182" ht="12.75">
      <c r="I3182" s="20"/>
    </row>
    <row r="3183" ht="12.75">
      <c r="I3183" s="20"/>
    </row>
    <row r="3184" ht="12.75">
      <c r="I3184" s="20"/>
    </row>
    <row r="3185" ht="12.75">
      <c r="I3185" s="20"/>
    </row>
    <row r="3186" ht="12.75">
      <c r="I3186" s="20"/>
    </row>
    <row r="3187" ht="12.75">
      <c r="I3187" s="20"/>
    </row>
    <row r="3188" ht="12.75">
      <c r="I3188" s="20"/>
    </row>
    <row r="3189" ht="12.75">
      <c r="I3189" s="20"/>
    </row>
    <row r="3190" ht="12.75">
      <c r="I3190" s="20"/>
    </row>
    <row r="3191" ht="12.75">
      <c r="I3191" s="20"/>
    </row>
    <row r="3192" ht="12.75">
      <c r="I3192" s="20"/>
    </row>
    <row r="3193" ht="12.75">
      <c r="I3193" s="20"/>
    </row>
    <row r="3194" ht="12.75">
      <c r="I3194" s="20"/>
    </row>
    <row r="3195" ht="12.75">
      <c r="I3195" s="20"/>
    </row>
    <row r="3196" ht="12.75">
      <c r="I3196" s="20"/>
    </row>
    <row r="3197" ht="12.75">
      <c r="I3197" s="20"/>
    </row>
    <row r="3198" ht="12.75">
      <c r="I3198" s="20"/>
    </row>
    <row r="3199" ht="12.75">
      <c r="I3199" s="20"/>
    </row>
    <row r="3200" ht="12.75">
      <c r="I3200" s="20"/>
    </row>
    <row r="3201" ht="12.75">
      <c r="I3201" s="20"/>
    </row>
    <row r="3202" ht="12.75">
      <c r="I3202" s="20"/>
    </row>
    <row r="3203" ht="12.75">
      <c r="I3203" s="20"/>
    </row>
    <row r="3204" ht="12.75">
      <c r="I3204" s="20"/>
    </row>
    <row r="3205" ht="12.75">
      <c r="I3205" s="20"/>
    </row>
    <row r="3206" ht="12.75">
      <c r="I3206" s="20"/>
    </row>
    <row r="3207" ht="12.75">
      <c r="I3207" s="20"/>
    </row>
    <row r="3208" ht="12.75">
      <c r="I3208" s="20"/>
    </row>
    <row r="3209" ht="12.75">
      <c r="I3209" s="20"/>
    </row>
    <row r="3210" ht="12.75">
      <c r="I3210" s="20"/>
    </row>
    <row r="3211" ht="12.75">
      <c r="I3211" s="20"/>
    </row>
    <row r="3212" ht="12.75">
      <c r="I3212" s="20"/>
    </row>
    <row r="3213" ht="12.75">
      <c r="I3213" s="20"/>
    </row>
    <row r="3214" ht="12.75">
      <c r="I3214" s="20"/>
    </row>
    <row r="3215" ht="12.75">
      <c r="I3215" s="20"/>
    </row>
    <row r="3216" ht="12.75">
      <c r="I3216" s="20"/>
    </row>
    <row r="3217" ht="12.75">
      <c r="I3217" s="20"/>
    </row>
    <row r="3218" ht="12.75">
      <c r="I3218" s="20"/>
    </row>
    <row r="3219" ht="12.75">
      <c r="I3219" s="20"/>
    </row>
    <row r="3220" ht="12.75">
      <c r="I3220" s="20"/>
    </row>
    <row r="3221" ht="12.75">
      <c r="I3221" s="20"/>
    </row>
    <row r="3222" ht="12.75">
      <c r="I3222" s="20"/>
    </row>
    <row r="3223" ht="12.75">
      <c r="I3223" s="20"/>
    </row>
    <row r="3224" ht="12.75">
      <c r="I3224" s="20"/>
    </row>
    <row r="3225" ht="12.75">
      <c r="I3225" s="20"/>
    </row>
    <row r="3226" ht="12.75">
      <c r="I3226" s="20"/>
    </row>
    <row r="3227" ht="12.75">
      <c r="I3227" s="20"/>
    </row>
    <row r="3228" ht="12.75">
      <c r="I3228" s="20"/>
    </row>
    <row r="3229" ht="12.75">
      <c r="I3229" s="20"/>
    </row>
    <row r="3230" ht="12.75">
      <c r="I3230" s="20"/>
    </row>
    <row r="3231" ht="12.75">
      <c r="I3231" s="20"/>
    </row>
    <row r="3232" ht="12.75">
      <c r="I3232" s="20"/>
    </row>
    <row r="3233" ht="12.75">
      <c r="I3233" s="20"/>
    </row>
    <row r="3234" ht="12.75">
      <c r="I3234" s="20"/>
    </row>
    <row r="3235" ht="12.75">
      <c r="I3235" s="20"/>
    </row>
    <row r="3236" ht="12.75">
      <c r="I3236" s="20"/>
    </row>
    <row r="3237" ht="12.75">
      <c r="I3237" s="20"/>
    </row>
    <row r="3238" ht="12.75">
      <c r="I3238" s="20"/>
    </row>
    <row r="3239" ht="12.75">
      <c r="I3239" s="20"/>
    </row>
    <row r="3240" ht="12.75">
      <c r="I3240" s="20"/>
    </row>
    <row r="3241" ht="12.75">
      <c r="I3241" s="20"/>
    </row>
    <row r="3242" ht="12.75">
      <c r="I3242" s="20"/>
    </row>
    <row r="3243" ht="12.75">
      <c r="I3243" s="20"/>
    </row>
    <row r="3244" ht="12.75">
      <c r="I3244" s="20"/>
    </row>
    <row r="3245" ht="12.75">
      <c r="I3245" s="20"/>
    </row>
    <row r="3246" ht="12.75">
      <c r="I3246" s="20"/>
    </row>
    <row r="3247" ht="12.75">
      <c r="I3247" s="20"/>
    </row>
    <row r="3248" ht="12.75">
      <c r="I3248" s="20"/>
    </row>
    <row r="3249" ht="12.75">
      <c r="I3249" s="20"/>
    </row>
    <row r="3250" ht="12.75">
      <c r="I3250" s="20"/>
    </row>
    <row r="3251" ht="12.75">
      <c r="I3251" s="20"/>
    </row>
    <row r="3252" ht="12.75">
      <c r="I3252" s="20"/>
    </row>
    <row r="3253" ht="12.75">
      <c r="I3253" s="20"/>
    </row>
    <row r="3254" ht="12.75">
      <c r="I3254" s="20"/>
    </row>
    <row r="3255" ht="12.75">
      <c r="I3255" s="20"/>
    </row>
    <row r="3256" ht="12.75">
      <c r="I3256" s="20"/>
    </row>
    <row r="3257" ht="12.75">
      <c r="I3257" s="20"/>
    </row>
    <row r="3258" ht="12.75">
      <c r="I3258" s="20"/>
    </row>
    <row r="3259" ht="12.75">
      <c r="I3259" s="20"/>
    </row>
    <row r="3260" ht="12.75">
      <c r="I3260" s="20"/>
    </row>
    <row r="3261" ht="12.75">
      <c r="I3261" s="20"/>
    </row>
    <row r="3262" ht="12.75">
      <c r="I3262" s="20"/>
    </row>
    <row r="3263" ht="12.75">
      <c r="I3263" s="20"/>
    </row>
    <row r="3264" ht="12.75">
      <c r="I3264" s="20"/>
    </row>
    <row r="3265" ht="12.75">
      <c r="I3265" s="20"/>
    </row>
    <row r="3266" ht="12.75">
      <c r="I3266" s="20"/>
    </row>
    <row r="3267" ht="12.75">
      <c r="I3267" s="20"/>
    </row>
    <row r="3268" ht="12.75">
      <c r="I3268" s="20"/>
    </row>
    <row r="3269" ht="12.75">
      <c r="I3269" s="20"/>
    </row>
    <row r="3270" ht="12.75">
      <c r="I3270" s="20"/>
    </row>
    <row r="3271" ht="12.75">
      <c r="I3271" s="20"/>
    </row>
    <row r="3272" ht="12.75">
      <c r="I3272" s="20"/>
    </row>
    <row r="3273" ht="12.75">
      <c r="I3273" s="20"/>
    </row>
    <row r="3274" ht="12.75">
      <c r="I3274" s="20"/>
    </row>
    <row r="3275" ht="12.75">
      <c r="I3275" s="20"/>
    </row>
    <row r="3276" ht="12.75">
      <c r="I3276" s="20"/>
    </row>
    <row r="3277" ht="12.75">
      <c r="I3277" s="20"/>
    </row>
    <row r="3278" ht="12.75">
      <c r="I3278" s="20"/>
    </row>
    <row r="3279" ht="12.75">
      <c r="I3279" s="20"/>
    </row>
    <row r="3280" ht="12.75">
      <c r="I3280" s="20"/>
    </row>
    <row r="3281" ht="12.75">
      <c r="I3281" s="20"/>
    </row>
    <row r="3282" ht="12.75">
      <c r="I3282" s="20"/>
    </row>
    <row r="3283" ht="12.75">
      <c r="I3283" s="20"/>
    </row>
    <row r="3284" ht="12.75">
      <c r="I3284" s="20"/>
    </row>
    <row r="3285" ht="12.75">
      <c r="I3285" s="20"/>
    </row>
    <row r="3286" ht="12.75">
      <c r="I3286" s="20"/>
    </row>
    <row r="3287" ht="12.75">
      <c r="I3287" s="20"/>
    </row>
    <row r="3288" ht="12.75">
      <c r="I3288" s="20"/>
    </row>
    <row r="3289" ht="12.75">
      <c r="I3289" s="20"/>
    </row>
    <row r="3290" ht="12.75">
      <c r="I3290" s="20"/>
    </row>
    <row r="3291" ht="12.75">
      <c r="I3291" s="20"/>
    </row>
    <row r="3292" ht="12.75">
      <c r="I3292" s="20"/>
    </row>
    <row r="3293" ht="12.75">
      <c r="I3293" s="20"/>
    </row>
    <row r="3294" ht="12.75">
      <c r="I3294" s="20"/>
    </row>
    <row r="3295" ht="12.75">
      <c r="I3295" s="20"/>
    </row>
    <row r="3296" ht="12.75">
      <c r="I3296" s="20"/>
    </row>
    <row r="3297" ht="12.75">
      <c r="I3297" s="20"/>
    </row>
    <row r="3298" ht="12.75">
      <c r="I3298" s="20"/>
    </row>
    <row r="3299" ht="12.75">
      <c r="I3299" s="20"/>
    </row>
    <row r="3300" ht="12.75">
      <c r="I3300" s="20"/>
    </row>
    <row r="3301" ht="12.75">
      <c r="I3301" s="20"/>
    </row>
    <row r="3302" ht="12.75">
      <c r="I3302" s="20"/>
    </row>
    <row r="3303" ht="12.75">
      <c r="I3303" s="20"/>
    </row>
    <row r="3304" ht="12.75">
      <c r="I3304" s="20"/>
    </row>
    <row r="3305" ht="12.75">
      <c r="I3305" s="20"/>
    </row>
    <row r="3306" ht="12.75">
      <c r="I3306" s="20"/>
    </row>
    <row r="3307" ht="12.75">
      <c r="I3307" s="20"/>
    </row>
    <row r="3308" ht="12.75">
      <c r="I3308" s="20"/>
    </row>
    <row r="3309" ht="12.75">
      <c r="I3309" s="20"/>
    </row>
    <row r="3310" ht="12.75">
      <c r="I3310" s="20"/>
    </row>
    <row r="3311" ht="12.75">
      <c r="I3311" s="20"/>
    </row>
    <row r="3312" ht="12.75">
      <c r="I3312" s="20"/>
    </row>
    <row r="3313" ht="12.75">
      <c r="I3313" s="20"/>
    </row>
    <row r="3314" ht="12.75">
      <c r="I3314" s="20"/>
    </row>
    <row r="3315" ht="12.75">
      <c r="I3315" s="20"/>
    </row>
    <row r="3316" ht="12.75">
      <c r="I3316" s="20"/>
    </row>
    <row r="3317" ht="12.75">
      <c r="I3317" s="20"/>
    </row>
    <row r="3318" ht="12.75">
      <c r="I3318" s="20"/>
    </row>
    <row r="3319" ht="12.75">
      <c r="I3319" s="20"/>
    </row>
    <row r="3320" ht="12.75">
      <c r="I3320" s="20"/>
    </row>
    <row r="3321" ht="12.75">
      <c r="I3321" s="20"/>
    </row>
    <row r="3322" ht="12.75">
      <c r="I3322" s="20"/>
    </row>
    <row r="3323" ht="12.75">
      <c r="I3323" s="20"/>
    </row>
    <row r="3324" ht="12.75">
      <c r="I3324" s="20"/>
    </row>
    <row r="3325" ht="12.75">
      <c r="I3325" s="20"/>
    </row>
    <row r="3326" ht="12.75">
      <c r="I3326" s="20"/>
    </row>
    <row r="3327" ht="12.75">
      <c r="I3327" s="20"/>
    </row>
    <row r="3328" ht="12.75">
      <c r="I3328" s="20"/>
    </row>
    <row r="3329" ht="12.75">
      <c r="I3329" s="20"/>
    </row>
    <row r="3330" ht="12.75">
      <c r="I3330" s="20"/>
    </row>
    <row r="3331" ht="12.75">
      <c r="I3331" s="20"/>
    </row>
    <row r="3332" ht="12.75">
      <c r="I3332" s="20"/>
    </row>
    <row r="3333" ht="12.75">
      <c r="I3333" s="20"/>
    </row>
    <row r="3334" ht="12.75">
      <c r="I3334" s="20"/>
    </row>
    <row r="3335" ht="12.75">
      <c r="I3335" s="20"/>
    </row>
    <row r="3336" ht="12.75">
      <c r="I3336" s="20"/>
    </row>
    <row r="3337" ht="12.75">
      <c r="I3337" s="20"/>
    </row>
    <row r="3338" ht="12.75">
      <c r="I3338" s="20"/>
    </row>
    <row r="3339" ht="12.75">
      <c r="I3339" s="20"/>
    </row>
    <row r="3340" ht="12.75">
      <c r="I3340" s="20"/>
    </row>
    <row r="3341" ht="12.75">
      <c r="I3341" s="20"/>
    </row>
    <row r="3342" ht="12.75">
      <c r="I3342" s="20"/>
    </row>
    <row r="3343" ht="12.75">
      <c r="I3343" s="20"/>
    </row>
    <row r="3344" ht="12.75">
      <c r="I3344" s="20"/>
    </row>
    <row r="3345" ht="12.75">
      <c r="I3345" s="20"/>
    </row>
    <row r="3346" ht="12.75">
      <c r="I3346" s="20"/>
    </row>
    <row r="3347" ht="12.75">
      <c r="I3347" s="20"/>
    </row>
    <row r="3348" ht="12.75">
      <c r="I3348" s="20"/>
    </row>
    <row r="3349" ht="12.75">
      <c r="I3349" s="20"/>
    </row>
    <row r="3350" ht="12.75">
      <c r="I3350" s="20"/>
    </row>
    <row r="3351" ht="12.75">
      <c r="I3351" s="20"/>
    </row>
    <row r="3352" ht="12.75">
      <c r="I3352" s="20"/>
    </row>
    <row r="3353" ht="12.75">
      <c r="I3353" s="20"/>
    </row>
    <row r="3354" ht="12.75">
      <c r="I3354" s="20"/>
    </row>
    <row r="3355" ht="12.75">
      <c r="I3355" s="20"/>
    </row>
    <row r="3356" ht="12.75">
      <c r="I3356" s="20"/>
    </row>
    <row r="3357" ht="12.75">
      <c r="I3357" s="20"/>
    </row>
    <row r="3358" ht="12.75">
      <c r="I3358" s="20"/>
    </row>
    <row r="3359" ht="12.75">
      <c r="I3359" s="20"/>
    </row>
    <row r="3360" ht="12.75">
      <c r="I3360" s="20"/>
    </row>
    <row r="3361" ht="12.75">
      <c r="I3361" s="20"/>
    </row>
    <row r="3362" ht="12.75">
      <c r="I3362" s="20"/>
    </row>
    <row r="3363" ht="12.75">
      <c r="I3363" s="20"/>
    </row>
    <row r="3364" ht="12.75">
      <c r="I3364" s="20"/>
    </row>
    <row r="3365" ht="12.75">
      <c r="I3365" s="20"/>
    </row>
    <row r="3366" ht="12.75">
      <c r="I3366" s="20"/>
    </row>
    <row r="3367" ht="12.75">
      <c r="I3367" s="20"/>
    </row>
    <row r="3368" ht="12.75">
      <c r="I3368" s="20"/>
    </row>
    <row r="3369" ht="12.75">
      <c r="I3369" s="20"/>
    </row>
    <row r="3370" ht="12.75">
      <c r="I3370" s="20"/>
    </row>
    <row r="3371" ht="12.75">
      <c r="I3371" s="20"/>
    </row>
    <row r="3372" ht="12.75">
      <c r="I3372" s="20"/>
    </row>
    <row r="3373" ht="12.75">
      <c r="I3373" s="20"/>
    </row>
    <row r="3374" ht="12.75">
      <c r="I3374" s="20"/>
    </row>
    <row r="3375" ht="12.75">
      <c r="I3375" s="20"/>
    </row>
    <row r="3376" ht="12.75">
      <c r="I3376" s="20"/>
    </row>
    <row r="3377" ht="12.75">
      <c r="I3377" s="20"/>
    </row>
    <row r="3378" ht="12.75">
      <c r="I3378" s="20"/>
    </row>
    <row r="3379" ht="12.75">
      <c r="I3379" s="20"/>
    </row>
    <row r="3380" ht="12.75">
      <c r="I3380" s="20"/>
    </row>
    <row r="3381" ht="12.75">
      <c r="I3381" s="20"/>
    </row>
    <row r="3382" ht="12.75">
      <c r="I3382" s="20"/>
    </row>
    <row r="3383" ht="12.75">
      <c r="I3383" s="20"/>
    </row>
    <row r="3384" ht="12.75">
      <c r="I3384" s="20"/>
    </row>
    <row r="3385" ht="12.75">
      <c r="I3385" s="20"/>
    </row>
    <row r="3386" ht="12.75">
      <c r="I3386" s="20"/>
    </row>
    <row r="3387" ht="12.75">
      <c r="I3387" s="20"/>
    </row>
    <row r="3388" ht="12.75">
      <c r="I3388" s="20"/>
    </row>
    <row r="3389" ht="12.75">
      <c r="I3389" s="20"/>
    </row>
    <row r="3390" ht="12.75">
      <c r="I3390" s="20"/>
    </row>
    <row r="3391" ht="12.75">
      <c r="I3391" s="20"/>
    </row>
    <row r="3392" ht="12.75">
      <c r="I3392" s="20"/>
    </row>
    <row r="3393" ht="12.75">
      <c r="I3393" s="20"/>
    </row>
    <row r="3394" ht="12.75">
      <c r="I3394" s="20"/>
    </row>
    <row r="3395" ht="12.75">
      <c r="I3395" s="20"/>
    </row>
    <row r="3396" ht="12.75">
      <c r="I3396" s="20"/>
    </row>
    <row r="3397" ht="12.75">
      <c r="I3397" s="20"/>
    </row>
    <row r="3398" ht="12.75">
      <c r="I3398" s="20"/>
    </row>
    <row r="3399" ht="12.75">
      <c r="I3399" s="20"/>
    </row>
    <row r="3400" ht="12.75">
      <c r="I3400" s="20"/>
    </row>
    <row r="3401" ht="12.75">
      <c r="I3401" s="20"/>
    </row>
    <row r="3402" ht="12.75">
      <c r="I3402" s="20"/>
    </row>
    <row r="3403" ht="12.75">
      <c r="I3403" s="20"/>
    </row>
    <row r="3404" ht="12.75">
      <c r="I3404" s="20"/>
    </row>
    <row r="3405" ht="12.75">
      <c r="I3405" s="20"/>
    </row>
    <row r="3406" ht="12.75">
      <c r="I3406" s="20"/>
    </row>
    <row r="3407" ht="12.75">
      <c r="I3407" s="20"/>
    </row>
    <row r="3408" ht="12.75">
      <c r="I3408" s="20"/>
    </row>
    <row r="3409" ht="12.75">
      <c r="I3409" s="20"/>
    </row>
    <row r="3410" ht="12.75">
      <c r="I3410" s="20"/>
    </row>
    <row r="3411" ht="12.75">
      <c r="I3411" s="20"/>
    </row>
    <row r="3412" ht="12.75">
      <c r="I3412" s="20"/>
    </row>
    <row r="3413" ht="12.75">
      <c r="I3413" s="20"/>
    </row>
    <row r="3414" ht="12.75">
      <c r="I3414" s="20"/>
    </row>
    <row r="3415" ht="12.75">
      <c r="I3415" s="20"/>
    </row>
    <row r="3416" ht="12.75">
      <c r="I3416" s="20"/>
    </row>
    <row r="3417" ht="12.75">
      <c r="I3417" s="20"/>
    </row>
    <row r="3418" ht="12.75">
      <c r="I3418" s="20"/>
    </row>
    <row r="3419" ht="12.75">
      <c r="I3419" s="20"/>
    </row>
    <row r="3420" ht="12.75">
      <c r="I3420" s="20"/>
    </row>
    <row r="3421" ht="12.75">
      <c r="I3421" s="20"/>
    </row>
    <row r="3422" ht="12.75">
      <c r="I3422" s="20"/>
    </row>
    <row r="3423" ht="12.75">
      <c r="I3423" s="20"/>
    </row>
    <row r="3424" ht="12.75">
      <c r="I3424" s="20"/>
    </row>
    <row r="3425" ht="12.75">
      <c r="I3425" s="20"/>
    </row>
    <row r="3426" ht="12.75">
      <c r="I3426" s="20"/>
    </row>
    <row r="3427" ht="12.75">
      <c r="I3427" s="20"/>
    </row>
    <row r="3428" ht="12.75">
      <c r="I3428" s="20"/>
    </row>
    <row r="3429" ht="12.75">
      <c r="I3429" s="20"/>
    </row>
    <row r="3430" ht="12.75">
      <c r="I3430" s="20"/>
    </row>
    <row r="3431" ht="12.75">
      <c r="I3431" s="20"/>
    </row>
    <row r="3432" ht="12.75">
      <c r="I3432" s="20"/>
    </row>
    <row r="3433" ht="12.75">
      <c r="I3433" s="20"/>
    </row>
    <row r="3434" ht="12.75">
      <c r="I3434" s="20"/>
    </row>
    <row r="3435" ht="12.75">
      <c r="I3435" s="20"/>
    </row>
    <row r="3436" ht="12.75">
      <c r="I3436" s="20"/>
    </row>
    <row r="3437" ht="12.75">
      <c r="I3437" s="20"/>
    </row>
    <row r="3438" ht="12.75">
      <c r="I3438" s="20"/>
    </row>
    <row r="3439" ht="12.75">
      <c r="I3439" s="20"/>
    </row>
    <row r="3440" ht="12.75">
      <c r="I3440" s="20"/>
    </row>
    <row r="3441" ht="12.75">
      <c r="I3441" s="20"/>
    </row>
    <row r="3442" ht="12.75">
      <c r="I3442" s="20"/>
    </row>
    <row r="3443" ht="12.75">
      <c r="I3443" s="20"/>
    </row>
    <row r="3444" ht="12.75">
      <c r="I3444" s="20"/>
    </row>
    <row r="3445" ht="12.75">
      <c r="I3445" s="20"/>
    </row>
    <row r="3446" ht="12.75">
      <c r="I3446" s="20"/>
    </row>
    <row r="3447" ht="12.75">
      <c r="I3447" s="20"/>
    </row>
    <row r="3448" ht="12.75">
      <c r="I3448" s="20"/>
    </row>
    <row r="3449" ht="12.75">
      <c r="I3449" s="20"/>
    </row>
    <row r="3450" ht="12.75">
      <c r="I3450" s="20"/>
    </row>
    <row r="3451" ht="12.75">
      <c r="I3451" s="20"/>
    </row>
    <row r="3452" ht="12.75">
      <c r="I3452" s="20"/>
    </row>
    <row r="3453" ht="12.75">
      <c r="I3453" s="20"/>
    </row>
    <row r="3454" ht="12.75">
      <c r="I3454" s="20"/>
    </row>
    <row r="3455" ht="12.75">
      <c r="I3455" s="20"/>
    </row>
    <row r="3456" ht="12.75">
      <c r="I3456" s="20"/>
    </row>
    <row r="3457" ht="12.75">
      <c r="I3457" s="20"/>
    </row>
    <row r="3458" ht="12.75">
      <c r="I3458" s="20"/>
    </row>
    <row r="3459" ht="12.75">
      <c r="I3459" s="20"/>
    </row>
    <row r="3460" ht="12.75">
      <c r="I3460" s="20"/>
    </row>
    <row r="3461" ht="12.75">
      <c r="I3461" s="20"/>
    </row>
    <row r="3462" ht="12.75">
      <c r="I3462" s="20"/>
    </row>
    <row r="3463" ht="12.75">
      <c r="I3463" s="20"/>
    </row>
    <row r="3464" ht="12.75">
      <c r="I3464" s="20"/>
    </row>
    <row r="3465" ht="12.75">
      <c r="I3465" s="20"/>
    </row>
    <row r="3466" ht="12.75">
      <c r="I3466" s="20"/>
    </row>
    <row r="3467" ht="12.75">
      <c r="I3467" s="20"/>
    </row>
    <row r="3468" ht="12.75">
      <c r="I3468" s="20"/>
    </row>
    <row r="3469" ht="12.75">
      <c r="I3469" s="20"/>
    </row>
    <row r="3470" ht="12.75">
      <c r="I3470" s="20"/>
    </row>
    <row r="3471" ht="12.75">
      <c r="I3471" s="20"/>
    </row>
    <row r="3472" ht="12.75">
      <c r="I3472" s="20"/>
    </row>
    <row r="3473" ht="12.75">
      <c r="I3473" s="20"/>
    </row>
    <row r="3474" ht="12.75">
      <c r="I3474" s="20"/>
    </row>
    <row r="3475" ht="12.75">
      <c r="I3475" s="20"/>
    </row>
    <row r="3476" ht="12.75">
      <c r="I3476" s="20"/>
    </row>
    <row r="3477" ht="12.75">
      <c r="I3477" s="20"/>
    </row>
    <row r="3478" ht="12.75">
      <c r="I3478" s="20"/>
    </row>
    <row r="3479" ht="12.75">
      <c r="I3479" s="20"/>
    </row>
    <row r="3480" ht="12.75">
      <c r="I3480" s="20"/>
    </row>
    <row r="3481" ht="12.75">
      <c r="I3481" s="20"/>
    </row>
    <row r="3482" ht="12.75">
      <c r="I3482" s="20"/>
    </row>
    <row r="3483" ht="12.75">
      <c r="I3483" s="20"/>
    </row>
    <row r="3484" ht="12.75">
      <c r="I3484" s="20"/>
    </row>
    <row r="3485" ht="12.75">
      <c r="I3485" s="20"/>
    </row>
    <row r="3486" ht="12.75">
      <c r="I3486" s="20"/>
    </row>
    <row r="3487" ht="12.75">
      <c r="I3487" s="20"/>
    </row>
    <row r="3488" ht="12.75">
      <c r="I3488" s="20"/>
    </row>
    <row r="3489" ht="12.75">
      <c r="I3489" s="20"/>
    </row>
    <row r="3490" ht="12.75">
      <c r="I3490" s="20"/>
    </row>
    <row r="3491" ht="12.75">
      <c r="I3491" s="20"/>
    </row>
    <row r="3492" ht="12.75">
      <c r="I3492" s="20"/>
    </row>
    <row r="3493" ht="12.75">
      <c r="I3493" s="20"/>
    </row>
    <row r="3494" ht="12.75">
      <c r="I3494" s="20"/>
    </row>
    <row r="3495" ht="12.75">
      <c r="I3495" s="20"/>
    </row>
    <row r="3496" ht="12.75">
      <c r="I3496" s="20"/>
    </row>
    <row r="3497" ht="12.75">
      <c r="I3497" s="20"/>
    </row>
    <row r="3498" ht="12.75">
      <c r="I3498" s="20"/>
    </row>
    <row r="3499" ht="12.75">
      <c r="I3499" s="20"/>
    </row>
    <row r="3500" ht="12.75">
      <c r="I3500" s="20"/>
    </row>
    <row r="3501" ht="12.75">
      <c r="I3501" s="20"/>
    </row>
    <row r="3502" ht="12.75">
      <c r="I3502" s="20"/>
    </row>
    <row r="3503" ht="12.75">
      <c r="I3503" s="20"/>
    </row>
    <row r="3504" ht="12.75">
      <c r="I3504" s="20"/>
    </row>
    <row r="3505" ht="12.75">
      <c r="I3505" s="20"/>
    </row>
    <row r="3506" ht="12.75">
      <c r="I3506" s="20"/>
    </row>
    <row r="3507" ht="12.75">
      <c r="I3507" s="20"/>
    </row>
    <row r="3508" ht="12.75">
      <c r="I3508" s="20"/>
    </row>
    <row r="3509" ht="12.75">
      <c r="I3509" s="20"/>
    </row>
    <row r="3510" ht="12.75">
      <c r="I3510" s="20"/>
    </row>
    <row r="3511" ht="12.75">
      <c r="I3511" s="20"/>
    </row>
    <row r="3512" ht="12.75">
      <c r="I3512" s="20"/>
    </row>
    <row r="3513" ht="12.75">
      <c r="I3513" s="20"/>
    </row>
    <row r="3514" ht="12.75">
      <c r="I3514" s="20"/>
    </row>
    <row r="3515" ht="12.75">
      <c r="I3515" s="20"/>
    </row>
    <row r="3516" ht="12.75">
      <c r="I3516" s="20"/>
    </row>
    <row r="3517" ht="12.75">
      <c r="I3517" s="20"/>
    </row>
    <row r="3518" ht="12.75">
      <c r="I3518" s="20"/>
    </row>
    <row r="3519" ht="12.75">
      <c r="I3519" s="20"/>
    </row>
    <row r="3520" ht="12.75">
      <c r="I3520" s="20"/>
    </row>
    <row r="3521" ht="12.75">
      <c r="I3521" s="20"/>
    </row>
    <row r="3522" ht="12.75">
      <c r="I3522" s="20"/>
    </row>
    <row r="3523" ht="12.75">
      <c r="I3523" s="20"/>
    </row>
    <row r="3524" ht="12.75">
      <c r="I3524" s="20"/>
    </row>
    <row r="3525" ht="12.75">
      <c r="I3525" s="20"/>
    </row>
    <row r="3526" ht="12.75">
      <c r="I3526" s="20"/>
    </row>
    <row r="3527" ht="12.75">
      <c r="I3527" s="20"/>
    </row>
    <row r="3528" ht="12.75">
      <c r="I3528" s="20"/>
    </row>
    <row r="3529" ht="12.75">
      <c r="I3529" s="20"/>
    </row>
    <row r="3530" ht="12.75">
      <c r="I3530" s="20"/>
    </row>
    <row r="3531" ht="12.75">
      <c r="I3531" s="20"/>
    </row>
    <row r="3532" ht="12.75">
      <c r="I3532" s="20"/>
    </row>
    <row r="3533" ht="12.75">
      <c r="I3533" s="20"/>
    </row>
    <row r="3534" ht="12.75">
      <c r="I3534" s="20"/>
    </row>
    <row r="3535" ht="12.75">
      <c r="I3535" s="20"/>
    </row>
    <row r="3536" ht="12.75">
      <c r="I3536" s="20"/>
    </row>
    <row r="3537" ht="12.75">
      <c r="I3537" s="20"/>
    </row>
    <row r="3538" ht="12.75">
      <c r="I3538" s="20"/>
    </row>
    <row r="3539" ht="12.75">
      <c r="I3539" s="20"/>
    </row>
    <row r="3540" ht="12.75">
      <c r="I3540" s="20"/>
    </row>
    <row r="3541" ht="12.75">
      <c r="I3541" s="20"/>
    </row>
    <row r="3542" ht="12.75">
      <c r="I3542" s="20"/>
    </row>
    <row r="3543" ht="12.75">
      <c r="I3543" s="20"/>
    </row>
  </sheetData>
  <sheetProtection/>
  <mergeCells count="15">
    <mergeCell ref="H9:H11"/>
    <mergeCell ref="I9:I11"/>
    <mergeCell ref="A6:I7"/>
    <mergeCell ref="E9:E11"/>
    <mergeCell ref="F9:F11"/>
    <mergeCell ref="G9:G11"/>
    <mergeCell ref="A9:A11"/>
    <mergeCell ref="B9:B11"/>
    <mergeCell ref="C9:C11"/>
    <mergeCell ref="D9:D11"/>
    <mergeCell ref="D1:J1"/>
    <mergeCell ref="C2:J2"/>
    <mergeCell ref="C3:J3"/>
    <mergeCell ref="D5:F5"/>
    <mergeCell ref="A4:J4"/>
  </mergeCells>
  <printOptions/>
  <pageMargins left="0.4724409448818898" right="0.15748031496062992" top="0.4330708661417323" bottom="0.2755905511811024" header="0.15748031496062992" footer="0.5118110236220472"/>
  <pageSetup blackAndWhite="1" fitToHeight="100" horizontalDpi="600" verticalDpi="600" orientation="portrait" paperSize="9" scale="80" r:id="rId1"/>
  <headerFooter alignWithMargins="0">
    <oddHeader>&amp;R&amp;P</oddHeader>
  </headerFooter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</dc:creator>
  <cp:keywords/>
  <dc:description/>
  <cp:lastModifiedBy>Main buhgalter</cp:lastModifiedBy>
  <cp:lastPrinted>2012-12-18T10:23:05Z</cp:lastPrinted>
  <dcterms:created xsi:type="dcterms:W3CDTF">2004-09-06T11:09:21Z</dcterms:created>
  <dcterms:modified xsi:type="dcterms:W3CDTF">2012-12-18T11:20:34Z</dcterms:modified>
  <cp:category/>
  <cp:version/>
  <cp:contentType/>
  <cp:contentStatus/>
</cp:coreProperties>
</file>